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Austausch\Mint_Management\TEZ\LEADER Antrag\Ausschreibungen\Raumausstattung\Ausschreibungsunterlagen\"/>
    </mc:Choice>
  </mc:AlternateContent>
  <xr:revisionPtr revIDLastSave="0" documentId="13_ncr:1_{45F8AF93-75E2-4C5A-A936-856DB086F741}" xr6:coauthVersionLast="47" xr6:coauthVersionMax="47" xr10:uidLastSave="{00000000-0000-0000-0000-000000000000}"/>
  <bookViews>
    <workbookView xWindow="-120" yWindow="-120" windowWidth="29040" windowHeight="15840" activeTab="3" xr2:uid="{5ED5E7C4-62E2-41CB-8D91-FC594EB9B529}"/>
  </bookViews>
  <sheets>
    <sheet name="Vorbemerkungen" sheetId="2" r:id="rId1"/>
    <sheet name="Technische Arbeiten" sheetId="3" r:id="rId2"/>
    <sheet name="LV Möbel" sheetId="1" r:id="rId3"/>
    <sheet name="LV Werkzeuge und Maschin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7" i="1" l="1"/>
  <c r="M88" i="4"/>
  <c r="M89" i="4"/>
  <c r="M90" i="4"/>
  <c r="M91" i="4"/>
  <c r="M92" i="4"/>
  <c r="M93" i="4"/>
  <c r="M94" i="4"/>
  <c r="M95" i="4"/>
  <c r="M96" i="4"/>
  <c r="M97" i="4"/>
  <c r="M98" i="4"/>
  <c r="M99" i="4"/>
  <c r="M100" i="4"/>
  <c r="M101" i="4"/>
  <c r="M87" i="4"/>
  <c r="M57" i="4"/>
  <c r="M56" i="4"/>
  <c r="L32" i="1"/>
  <c r="L30" i="1"/>
  <c r="L16" i="1"/>
  <c r="M27" i="4"/>
  <c r="M150" i="4"/>
  <c r="M149" i="4"/>
  <c r="M148" i="4"/>
  <c r="M146" i="4"/>
  <c r="M145" i="4"/>
  <c r="M144" i="4"/>
  <c r="M143" i="4"/>
  <c r="M142" i="4"/>
  <c r="M141" i="4"/>
  <c r="M140" i="4"/>
  <c r="M139" i="4"/>
  <c r="M138" i="4"/>
  <c r="M135" i="4"/>
  <c r="M134" i="4"/>
  <c r="M133" i="4"/>
  <c r="M132" i="4"/>
  <c r="M131" i="4"/>
  <c r="M130" i="4"/>
  <c r="M129" i="4"/>
  <c r="M128" i="4"/>
  <c r="M127" i="4"/>
  <c r="M125" i="4"/>
  <c r="M124" i="4"/>
  <c r="M123" i="4"/>
  <c r="M122" i="4"/>
  <c r="M121" i="4"/>
  <c r="M120" i="4"/>
  <c r="M119" i="4"/>
  <c r="M118" i="4"/>
  <c r="M117" i="4"/>
  <c r="M116" i="4"/>
  <c r="M114" i="4"/>
  <c r="M113" i="4"/>
  <c r="M112" i="4"/>
  <c r="M111" i="4"/>
  <c r="M110" i="4"/>
  <c r="M109" i="4"/>
  <c r="M108" i="4"/>
  <c r="M107" i="4"/>
  <c r="M106" i="4"/>
  <c r="M105" i="4"/>
  <c r="M104" i="4"/>
  <c r="M103" i="4"/>
  <c r="M102"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5" i="4"/>
  <c r="M54" i="4"/>
  <c r="M53" i="4"/>
  <c r="M52" i="4"/>
  <c r="M51" i="4"/>
  <c r="M50" i="4"/>
  <c r="M49" i="4"/>
  <c r="M48" i="4"/>
  <c r="M47" i="4"/>
  <c r="M46" i="4"/>
  <c r="M45" i="4"/>
  <c r="M44" i="4"/>
  <c r="M43" i="4"/>
  <c r="M42" i="4"/>
  <c r="M41" i="4"/>
  <c r="M40" i="4"/>
  <c r="M39" i="4"/>
  <c r="M38" i="4"/>
  <c r="M37" i="4"/>
  <c r="M36" i="4"/>
  <c r="M35" i="4"/>
  <c r="M34" i="4"/>
  <c r="M33" i="4"/>
  <c r="M32" i="4"/>
  <c r="M31" i="4"/>
  <c r="M30" i="4"/>
  <c r="M29" i="4"/>
  <c r="M26" i="4"/>
  <c r="M25" i="4"/>
  <c r="M24" i="4"/>
  <c r="M23" i="4"/>
  <c r="M22" i="4"/>
  <c r="M21" i="4"/>
  <c r="M20" i="4"/>
  <c r="M19" i="4"/>
  <c r="M18" i="4"/>
  <c r="M17" i="4"/>
  <c r="M16" i="4"/>
  <c r="M15" i="4"/>
  <c r="M14" i="4"/>
  <c r="M13" i="4"/>
  <c r="M12" i="4"/>
  <c r="M11" i="4"/>
  <c r="M10" i="4"/>
  <c r="M9" i="4"/>
  <c r="M8" i="4"/>
  <c r="M7" i="4"/>
  <c r="M6" i="4"/>
  <c r="M5" i="4"/>
  <c r="M4" i="4"/>
  <c r="M3" i="4"/>
  <c r="M2" i="4"/>
  <c r="L3" i="1"/>
  <c r="L4" i="1"/>
  <c r="L5" i="1"/>
  <c r="L10" i="1"/>
  <c r="L11" i="1"/>
  <c r="L12" i="1"/>
  <c r="L13" i="1"/>
  <c r="L15" i="1"/>
  <c r="L17" i="1"/>
  <c r="L19" i="1"/>
  <c r="L20" i="1"/>
  <c r="L21" i="1"/>
  <c r="L23" i="1"/>
  <c r="L24" i="1"/>
  <c r="L26" i="1"/>
  <c r="L28" i="1"/>
  <c r="L29" i="1"/>
</calcChain>
</file>

<file path=xl/sharedStrings.xml><?xml version="1.0" encoding="utf-8"?>
<sst xmlns="http://schemas.openxmlformats.org/spreadsheetml/2006/main" count="330" uniqueCount="305">
  <si>
    <t>Leistung</t>
  </si>
  <si>
    <t>Beschreibung</t>
  </si>
  <si>
    <t>Einzelpreis</t>
  </si>
  <si>
    <t>Gesamtpreis</t>
  </si>
  <si>
    <t>Hocker</t>
  </si>
  <si>
    <t>Möbel</t>
  </si>
  <si>
    <t>Werkbänke</t>
  </si>
  <si>
    <t>Spannzangen für Werkbänke</t>
  </si>
  <si>
    <t>Schränke</t>
  </si>
  <si>
    <t>Not-Aus-Schalterdeckel gelb</t>
  </si>
  <si>
    <t>Ersatz-Klettauflage für Scheibenschleifmaschine</t>
  </si>
  <si>
    <t>Mobiler Dekupiersägenarbeitsplatz</t>
  </si>
  <si>
    <t xml:space="preserve">Schraubzwingen 150x50 </t>
  </si>
  <si>
    <t>Schraubzwingen 200X80</t>
  </si>
  <si>
    <t>Klemmsia Zwingen 300 mm</t>
  </si>
  <si>
    <t>Handwerkzeuge Holz</t>
  </si>
  <si>
    <t>Abziehsteine</t>
  </si>
  <si>
    <t>mittel-fein, Edelkorund</t>
  </si>
  <si>
    <t>Holzschmiege</t>
  </si>
  <si>
    <t>Rahmenspanner</t>
  </si>
  <si>
    <t>Doppelhobel</t>
  </si>
  <si>
    <t>Streichmaß</t>
  </si>
  <si>
    <t>220 mm mit Skala</t>
  </si>
  <si>
    <t>Enbauschublade bestückt mit</t>
  </si>
  <si>
    <t>Fachböden bestückt mit</t>
  </si>
  <si>
    <t>100 mm</t>
  </si>
  <si>
    <t>Menge Gesamt</t>
  </si>
  <si>
    <t>Menge NWT Labor</t>
  </si>
  <si>
    <t>Klemmsia Zwingen 200 mm</t>
  </si>
  <si>
    <t>mit Gurt, mit und ohne Eckstücke nutzbar, Länge 300 mm</t>
  </si>
  <si>
    <t>10 mm</t>
  </si>
  <si>
    <t>12 mm</t>
  </si>
  <si>
    <t>14 mm</t>
  </si>
  <si>
    <t>16 mm</t>
  </si>
  <si>
    <t>Schleifpapierabroller</t>
  </si>
  <si>
    <t>Handwerkzeuge Elektro</t>
  </si>
  <si>
    <t>Handwerkzeuge Universal</t>
  </si>
  <si>
    <t>mit Kraftheft</t>
  </si>
  <si>
    <t>Kreuzschlitz-Schraubendreher PH2, PH1, PH0, Stückzahl je 16</t>
  </si>
  <si>
    <t>HSS, 16 mm</t>
  </si>
  <si>
    <r>
      <t xml:space="preserve">Handsenker </t>
    </r>
    <r>
      <rPr>
        <sz val="11"/>
        <color theme="1"/>
        <rFont val="Arial"/>
        <family val="2"/>
      </rPr>
      <t>inkl. Aufbewahrung (Werkzeugblock oder Box)</t>
    </r>
  </si>
  <si>
    <r>
      <t>Schraubendreher</t>
    </r>
    <r>
      <rPr>
        <sz val="11"/>
        <color theme="1"/>
        <rFont val="Arial"/>
        <family val="2"/>
      </rPr>
      <t xml:space="preserve"> inkl. Aufbewahrung (Werkzeugblock oder Box)</t>
    </r>
  </si>
  <si>
    <r>
      <t xml:space="preserve">Plastikhammer </t>
    </r>
    <r>
      <rPr>
        <sz val="11"/>
        <color theme="1"/>
        <rFont val="Arial"/>
        <family val="2"/>
      </rPr>
      <t>inkl. Aufbewahrung (Werkzeugblock)</t>
    </r>
  </si>
  <si>
    <r>
      <t xml:space="preserve">Stahllineal </t>
    </r>
    <r>
      <rPr>
        <sz val="11"/>
        <color theme="1"/>
        <rFont val="Arial"/>
        <family val="2"/>
      </rPr>
      <t>inkl. Aufbewahrung (Werkzeugblock oder Box)</t>
    </r>
  </si>
  <si>
    <t>Digital-Präz.-Messschieber</t>
  </si>
  <si>
    <t>Gradmesser</t>
  </si>
  <si>
    <t xml:space="preserve">Zentrierwinkel </t>
  </si>
  <si>
    <t>100x70</t>
  </si>
  <si>
    <t>6 verschiedene Sorten a 4 Stück für Holz, Metall und Kunststoff</t>
  </si>
  <si>
    <t>18mm mit Metallführung</t>
  </si>
  <si>
    <r>
      <t xml:space="preserve">Cutter-Messer </t>
    </r>
    <r>
      <rPr>
        <sz val="11"/>
        <color theme="1"/>
        <rFont val="Arial"/>
        <family val="2"/>
      </rPr>
      <t>inkl. Aufbewahrung</t>
    </r>
  </si>
  <si>
    <t>0,8 mm</t>
  </si>
  <si>
    <r>
      <t xml:space="preserve">Ziehklinge </t>
    </r>
    <r>
      <rPr>
        <sz val="11"/>
        <color theme="1"/>
        <rFont val="Arial"/>
        <family val="2"/>
      </rPr>
      <t>inkl. Aufbewahrung (Werkzeugblock)</t>
    </r>
  </si>
  <si>
    <t>Kork</t>
  </si>
  <si>
    <r>
      <t>Schleifklotz</t>
    </r>
    <r>
      <rPr>
        <sz val="11"/>
        <color theme="1"/>
        <rFont val="Arial"/>
        <family val="2"/>
      </rPr>
      <t xml:space="preserve"> inkl. Aufbewahrung (Werkzeugblock)</t>
    </r>
  </si>
  <si>
    <r>
      <t xml:space="preserve">ST-Maßstab </t>
    </r>
    <r>
      <rPr>
        <sz val="11"/>
        <color theme="1"/>
        <rFont val="Arial"/>
        <family val="2"/>
      </rPr>
      <t>inkl. Aufbewahrung (Werkzeugblock)</t>
    </r>
  </si>
  <si>
    <r>
      <t>Zirkel</t>
    </r>
    <r>
      <rPr>
        <sz val="11"/>
        <color theme="1"/>
        <rFont val="Arial"/>
        <family val="2"/>
      </rPr>
      <t xml:space="preserve"> inkl. Aufbewahrung (Werkzeugblock)</t>
    </r>
  </si>
  <si>
    <r>
      <t xml:space="preserve">PUK-Säge </t>
    </r>
    <r>
      <rPr>
        <sz val="11"/>
        <color theme="1"/>
        <rFont val="Arial"/>
        <family val="2"/>
      </rPr>
      <t>inkl. Aufbewahrung (Werkzeugblock)</t>
    </r>
  </si>
  <si>
    <t>Spannweite ca 73 mm</t>
  </si>
  <si>
    <r>
      <t>Gehrungszwinge</t>
    </r>
    <r>
      <rPr>
        <sz val="11"/>
        <color theme="1"/>
        <rFont val="Arial"/>
        <family val="2"/>
      </rPr>
      <t xml:space="preserve"> inkl. Aufbewahrung (Werkzeugblock)</t>
    </r>
  </si>
  <si>
    <r>
      <t xml:space="preserve">Laubsägetisch </t>
    </r>
    <r>
      <rPr>
        <sz val="11"/>
        <color theme="1"/>
        <rFont val="Arial"/>
        <family val="2"/>
      </rPr>
      <t>inkl. Aufbewahrung</t>
    </r>
  </si>
  <si>
    <t>ca 400x230 mm</t>
  </si>
  <si>
    <t>Einbaukühlschrank</t>
  </si>
  <si>
    <t>Tischwagen</t>
  </si>
  <si>
    <t>mobile Spannzangen</t>
  </si>
  <si>
    <t>mit Standfuß und 2 verschiebbaren Halterungen; Fixierschrauben passend für alle Leiterplattenstärken, 360° drehbar, 270° schwenkbar</t>
  </si>
  <si>
    <r>
      <t>Elektronik-Schraubendreher</t>
    </r>
    <r>
      <rPr>
        <sz val="11"/>
        <color theme="1"/>
        <rFont val="Arial"/>
        <family val="2"/>
      </rPr>
      <t xml:space="preserve"> inkl. Aufbewahrung (Werkzeugblock)</t>
    </r>
  </si>
  <si>
    <r>
      <t xml:space="preserve">Elektronik-Flachseitenschneider </t>
    </r>
    <r>
      <rPr>
        <sz val="11"/>
        <color theme="1"/>
        <rFont val="Arial"/>
        <family val="2"/>
      </rPr>
      <t>inkl. Aufbewahrung (Werkzeugblock)</t>
    </r>
  </si>
  <si>
    <t>127 mm</t>
  </si>
  <si>
    <r>
      <t xml:space="preserve">Prüfspitze schwarz </t>
    </r>
    <r>
      <rPr>
        <sz val="11"/>
        <color theme="1"/>
        <rFont val="Arial"/>
        <family val="2"/>
      </rPr>
      <t>inkl. Aufbewahrung (Werkzeugblock)</t>
    </r>
  </si>
  <si>
    <r>
      <t xml:space="preserve">Prüfspitze rot </t>
    </r>
    <r>
      <rPr>
        <sz val="11"/>
        <color theme="1"/>
        <rFont val="Arial"/>
        <family val="2"/>
      </rPr>
      <t>inkl. Aufbewahrung (Werkzeugblock)</t>
    </r>
  </si>
  <si>
    <r>
      <t xml:space="preserve">Krokodilklemme rot </t>
    </r>
    <r>
      <rPr>
        <sz val="11"/>
        <color theme="1"/>
        <rFont val="Arial"/>
        <family val="2"/>
      </rPr>
      <t>inkl. Aufbewahrung (Werkzeugblock)</t>
    </r>
  </si>
  <si>
    <t>mit Steckmöglichkeit, 4mm, vollisoliert</t>
  </si>
  <si>
    <r>
      <t xml:space="preserve">Krokodilklemme schwarz </t>
    </r>
    <r>
      <rPr>
        <sz val="11"/>
        <color theme="1"/>
        <rFont val="Arial"/>
        <family val="2"/>
      </rPr>
      <t>inkl. Aufbewahrung (Werkzeugblock)</t>
    </r>
  </si>
  <si>
    <t>Kabelschuhsortiment mit Zange</t>
  </si>
  <si>
    <t>Messleitungshalter</t>
  </si>
  <si>
    <t>1 qmm PVC, 0,5 m rot, mit Federkorbstecker, 4 mm Durchmesser und federnder Schutzhülse über dem Stecker und axialen Buchsen 4 mm</t>
  </si>
  <si>
    <t>Sicherheitsmessleitung rot</t>
  </si>
  <si>
    <t>Sicherheitsmessleitung schwarz</t>
  </si>
  <si>
    <t>1 qmm PVC, 1 m schwarz, mit Federkorbstecker, 4 mm Durchmesser und federnder Schutzhülse über dem Stecker und axialen Buchsen 4 mm</t>
  </si>
  <si>
    <t>Kleinteiledepot</t>
  </si>
  <si>
    <t>Kabelabroller</t>
  </si>
  <si>
    <t>mit 6 Achsen und Aufnahme für Elektronik-Seitenschneider; bestückt mit:</t>
  </si>
  <si>
    <t>Schaltdraht 500 m rot</t>
  </si>
  <si>
    <t>Schaltdraht 500 m Schwarz</t>
  </si>
  <si>
    <t>Zwillingslitze, 150 m, rot/schwarz</t>
  </si>
  <si>
    <t>Elektroniker-Lot, 500 g bleifrei</t>
  </si>
  <si>
    <t>Schalt-Kupferdraht, 90 m</t>
  </si>
  <si>
    <t>Entlötlitze, 30 m</t>
  </si>
  <si>
    <t>Elektronik-Seitenschneider 112 mm</t>
  </si>
  <si>
    <r>
      <t xml:space="preserve">Entlötpumpe </t>
    </r>
    <r>
      <rPr>
        <sz val="11"/>
        <color theme="1"/>
        <rFont val="Arial"/>
        <family val="2"/>
      </rPr>
      <t>inkl. Aufbewahrung (Werkzeugblock)</t>
    </r>
  </si>
  <si>
    <r>
      <t xml:space="preserve">Widerstanduhr/Farbcoderädchen </t>
    </r>
    <r>
      <rPr>
        <sz val="11"/>
        <color theme="1"/>
        <rFont val="Arial"/>
        <family val="2"/>
      </rPr>
      <t>inkl. Aufbewahrung (Werkzeugblock)</t>
    </r>
  </si>
  <si>
    <t>Rastermaß 7,5 bis 17,5 mm</t>
  </si>
  <si>
    <r>
      <t xml:space="preserve">Widerstands-Biegevorrichtung </t>
    </r>
    <r>
      <rPr>
        <sz val="11"/>
        <color theme="1"/>
        <rFont val="Arial"/>
        <family val="2"/>
      </rPr>
      <t>inkl. Aufbewahrung (Werkzeugblock)</t>
    </r>
  </si>
  <si>
    <r>
      <t xml:space="preserve">Präzisions-Pinzette </t>
    </r>
    <r>
      <rPr>
        <sz val="11"/>
        <color theme="1"/>
        <rFont val="Arial"/>
        <family val="2"/>
      </rPr>
      <t>inkl. Aufbewahrung (Werkzeugblock)</t>
    </r>
  </si>
  <si>
    <r>
      <t xml:space="preserve">Löt-Pinzette </t>
    </r>
    <r>
      <rPr>
        <sz val="11"/>
        <color theme="1"/>
        <rFont val="Arial"/>
        <family val="2"/>
      </rPr>
      <t xml:space="preserve">inkl. Aufbewahrung </t>
    </r>
    <r>
      <rPr>
        <b/>
        <sz val="11"/>
        <color theme="1"/>
        <rFont val="Arial"/>
        <family val="2"/>
      </rPr>
      <t>(</t>
    </r>
    <r>
      <rPr>
        <sz val="11"/>
        <color theme="1"/>
        <rFont val="Arial"/>
        <family val="2"/>
      </rPr>
      <t>Werkzeugblock</t>
    </r>
    <r>
      <rPr>
        <b/>
        <sz val="11"/>
        <color theme="1"/>
        <rFont val="Arial"/>
        <family val="2"/>
      </rPr>
      <t>)</t>
    </r>
  </si>
  <si>
    <r>
      <t>Holzrundsitz; vierbeinig; mit H-Strebe; Rundsitz Durchmesser ca 350mm,</t>
    </r>
    <r>
      <rPr>
        <sz val="11"/>
        <color rgb="FFFF0000"/>
        <rFont val="Arial"/>
        <family val="2"/>
      </rPr>
      <t xml:space="preserve"> </t>
    </r>
    <r>
      <rPr>
        <sz val="11"/>
        <rFont val="Arial"/>
        <family val="2"/>
      </rPr>
      <t>Höhenverstellbar (ca. 450-625 mm)</t>
    </r>
    <r>
      <rPr>
        <sz val="11"/>
        <color theme="1"/>
        <rFont val="Arial"/>
        <family val="2"/>
      </rPr>
      <t>, ohne Rollen</t>
    </r>
  </si>
  <si>
    <t>Mobiler Bohrmaschinen-Arbeitsplatz</t>
  </si>
  <si>
    <t>Maschinentisch mit 1 abschließbarer Schublade, Ablageboden, 4 Rollen</t>
  </si>
  <si>
    <t>Maschinenschraubstock mit 3 Auflageflächen</t>
  </si>
  <si>
    <t>Prismenpaar mit Spannbügel</t>
  </si>
  <si>
    <t>T-Nutenstein M10x12- 2 Stück</t>
  </si>
  <si>
    <t>Kunststoffbohrerkassette HSSK 2-10 mm, 17-tlg</t>
  </si>
  <si>
    <t>SPIBO-Kassette HSS-G 1-13 mm Profi, 25 tlg, 1-13 mm, 0,5 mm steigend</t>
  </si>
  <si>
    <t>Forstnerbohrer-Satz I. H-K, 5-tlg: 15,20,25,30,35</t>
  </si>
  <si>
    <t>Kegelsenker-Satz HSS; 6,3-8,3-10,4-12,4-16,5-20,5 mm, DIN335</t>
  </si>
  <si>
    <t>HSS-SPIBO Magazin Komplett 170 tlg,1-8 mm je 10 Stück 0,5 mm steigend; 8,5-10 mm je 5 Stück 0,5 mm steigend</t>
  </si>
  <si>
    <r>
      <t xml:space="preserve">Schraubzwingen </t>
    </r>
    <r>
      <rPr>
        <sz val="11"/>
        <color theme="1"/>
        <rFont val="Arial"/>
        <family val="2"/>
      </rPr>
      <t>(inkl. Schraubzwingen-Halterungen)</t>
    </r>
  </si>
  <si>
    <t>150 mm, Aluminiumklinge, blendfreie Ablesung, Teilungsbild auf Vorder- und Rückseite, 45° Gehrungsschnitt</t>
  </si>
  <si>
    <t>Sonderstahl mit Seitenphase, 8 mm</t>
  </si>
  <si>
    <t>bestückt mit 3x 50 m Schleifpapier (K80, K120 und K180), inkl. Beschriftung und Abreißmarkierung drehbar, mit Federklammern zur Verhinderung des selbstständigen Abrollens</t>
  </si>
  <si>
    <t>ca. 32 mm mit auswechselbaren Einsätzen</t>
  </si>
  <si>
    <t>Schlitz: 4 ; 5,5 ; 7 mm, Stückzahl je 16</t>
  </si>
  <si>
    <t>Menge Büro</t>
  </si>
  <si>
    <r>
      <t xml:space="preserve">Gabelringschlüssel </t>
    </r>
    <r>
      <rPr>
        <sz val="11"/>
        <rFont val="Arial"/>
        <family val="2"/>
      </rPr>
      <t>inkl. Aufbewahrung (Werkzeugblock oder Box)</t>
    </r>
  </si>
  <si>
    <t>ca 150 mm</t>
  </si>
  <si>
    <t>mit Bleistiftheft, ca 150 mm</t>
  </si>
  <si>
    <t>Kantenzangen</t>
  </si>
  <si>
    <r>
      <t xml:space="preserve">Leimzwinge </t>
    </r>
    <r>
      <rPr>
        <sz val="11"/>
        <color theme="1"/>
        <rFont val="Arial"/>
        <family val="2"/>
      </rPr>
      <t>inkl. Aufbewahrung (Werkzeugblock)</t>
    </r>
  </si>
  <si>
    <r>
      <t xml:space="preserve">Kombi-Schere </t>
    </r>
    <r>
      <rPr>
        <sz val="11"/>
        <color theme="1"/>
        <rFont val="Arial"/>
        <family val="2"/>
      </rPr>
      <t>inkl. Aufbewahrung (Werkzeugblock)</t>
    </r>
  </si>
  <si>
    <r>
      <t xml:space="preserve">Schere </t>
    </r>
    <r>
      <rPr>
        <sz val="11"/>
        <color theme="1"/>
        <rFont val="Arial"/>
        <family val="2"/>
      </rPr>
      <t>inkl. Aufbewahrung (Werkzeugblock)</t>
    </r>
  </si>
  <si>
    <t>Schreinerwinkel Alu 250 mm</t>
  </si>
  <si>
    <r>
      <rPr>
        <b/>
        <sz val="11"/>
        <color theme="1"/>
        <rFont val="Arial"/>
        <family val="2"/>
      </rPr>
      <t>Platinenhalter</t>
    </r>
    <r>
      <rPr>
        <sz val="11"/>
        <color theme="1"/>
        <rFont val="Arial"/>
        <family val="2"/>
      </rPr>
      <t xml:space="preserve"> inkl. Aufbewahrung (Werkzeugblock)</t>
    </r>
  </si>
  <si>
    <t>Tellerschleifmaschinen-Arbeitsplatz</t>
  </si>
  <si>
    <t>Maschinentisch mit 1 abschließbarer Schublade, Ablageboden, mit Fixierung der hinteren Räder des Saugers</t>
  </si>
  <si>
    <t>Einsschließl. Zubehör wie Verlängerungsrohre, Nass/Trocken/Fugendüse, Flachfaltenfilter, Schleifblatt, Gehrungsanschlag, Anschlussteile für Sauger, Adapter etc</t>
  </si>
  <si>
    <t>Wechselvorrichtung für Schleifscheiben DN300</t>
  </si>
  <si>
    <t>Maschinentisch fahrbar mit 4 Rollen, LBH: ca. 700x700x850 mm, mit 1 abschließbaren Schublade, Ablageboden</t>
  </si>
  <si>
    <t>mit Ganzstahlzwingen</t>
  </si>
  <si>
    <r>
      <t xml:space="preserve">Lötzinn-Halter </t>
    </r>
    <r>
      <rPr>
        <sz val="11"/>
        <color theme="1"/>
        <rFont val="Arial"/>
        <family val="2"/>
      </rPr>
      <t>inkl. Aufbewahrung (Werkzeugblock stapelbar)</t>
    </r>
  </si>
  <si>
    <t>Löt-Mobil</t>
  </si>
  <si>
    <t>Löt-Unterlage</t>
  </si>
  <si>
    <t>Lötstation</t>
  </si>
  <si>
    <t>Bohrer- und Schraubenlehre, stufenlos, 1-10 und M3-M12, mit Angabe der Durchmesser</t>
  </si>
  <si>
    <t>Schutzbrille mit antikratz-Scheibe, Bügel längenverstellbar</t>
  </si>
  <si>
    <t>bestehend aus</t>
  </si>
  <si>
    <t>L 300 mm</t>
  </si>
  <si>
    <t>Gehrungsmaß</t>
  </si>
  <si>
    <t>mit Weißbuchensohle, Schnittwinkel 45°</t>
  </si>
  <si>
    <t>mit Heft, 250 mm, Hieb2</t>
  </si>
  <si>
    <t>mit Heft, ger. 250 mm</t>
  </si>
  <si>
    <t>mit Heft, 250 mm, flachhalbrund, Hieb1</t>
  </si>
  <si>
    <t>Elektriker-Schraubendreher 2,5 mm</t>
  </si>
  <si>
    <r>
      <t>Auflösung 0,01 mm</t>
    </r>
    <r>
      <rPr>
        <sz val="11"/>
        <color theme="1"/>
        <rFont val="Arial"/>
        <family val="2"/>
      </rPr>
      <t>, Umschaltbar mm/Zoll</t>
    </r>
    <r>
      <rPr>
        <sz val="11"/>
        <rFont val="Arial"/>
        <family val="2"/>
      </rPr>
      <t>, Skala 150 mm, mit Batterie im Kusto-Kasten</t>
    </r>
  </si>
  <si>
    <t>feinpol., verchromt, GR2, mit Laser-Skala</t>
  </si>
  <si>
    <t>mit Kunststoffanschlag, 300 mm, Anschlag stufenlos verstellbar, feststellbar, 1mm-Teilung</t>
  </si>
  <si>
    <t>Allesschneider, Edelstahl rostfrei</t>
  </si>
  <si>
    <t>PL-H rund, Durchmesser 6 mm</t>
  </si>
  <si>
    <t>ca 400 mm, rostfrei, Teilung Oberkante 1/2 mm, Unterkante 1 mm, geätzt</t>
  </si>
  <si>
    <t>160mm</t>
  </si>
  <si>
    <t>festst. Heft, Sägeblatt ca 150 mm, Säge ca 290 mm lang</t>
  </si>
  <si>
    <t>mit PL-Schutz, 150 mm</t>
  </si>
  <si>
    <t>mit PL-Schutz, 100 mm</t>
  </si>
  <si>
    <t>Schreinerwinkel Alu 300 mm</t>
  </si>
  <si>
    <t>Schleifscheiben Holz 5 Stück K100/Klett, Durchmesser 300 mm, Klettverschluss Schleifblatt, je 5 Stück K120, K100, K80, K60</t>
  </si>
  <si>
    <t>Kopiervorlagen CD Tellerschleifmaschine, Inhalt: 
Bezeichnung der Einzelteile, Verwendung der Schleifmittel, Einführung in das Arbeiten mit der Tellerschleifmaschine, Wechseln der Schleifscheifen, Verwendung der Rundschleifeinrichtung, Winkeleinstellungen, Unfallverhütung, Bedienungsfehler, Test zur Erlangung des Tellerschleifmaschinen-Führerschein, Arbeitsblätter als Lern- und Prüfvorlagen. Pflege und Wartungsunterlagen.</t>
  </si>
  <si>
    <t>Satz Baupläne für Dekupiersägen (z.B. Bagger, LKW, Traktor, Leiterwagen, Auto, Dampfzugmaschine, Feuerwehrwagen, Oldtimer/Kutsche)</t>
  </si>
  <si>
    <r>
      <t xml:space="preserve">Abisolierzange mit Feder </t>
    </r>
    <r>
      <rPr>
        <sz val="11"/>
        <color theme="1"/>
        <rFont val="Arial"/>
        <family val="2"/>
      </rPr>
      <t>inkl. Aufbewahrung (Werkzeugblock)</t>
    </r>
  </si>
  <si>
    <r>
      <t xml:space="preserve">Flachzange </t>
    </r>
    <r>
      <rPr>
        <sz val="11"/>
        <color theme="1"/>
        <rFont val="Arial"/>
        <family val="2"/>
      </rPr>
      <t>inkl. Aufbewahrung (Werkzeugblock)</t>
    </r>
  </si>
  <si>
    <r>
      <t xml:space="preserve">Rundzange </t>
    </r>
    <r>
      <rPr>
        <sz val="11"/>
        <color theme="1"/>
        <rFont val="Arial"/>
        <family val="2"/>
      </rPr>
      <t xml:space="preserve"> inkl. Aufbewahrung (Werkzeugblock)</t>
    </r>
  </si>
  <si>
    <t>115 mm, DIN ISO 9655</t>
  </si>
  <si>
    <r>
      <t xml:space="preserve">Elektronik-Seitenschneider </t>
    </r>
    <r>
      <rPr>
        <sz val="11"/>
        <color theme="1"/>
        <rFont val="Arial"/>
        <family val="2"/>
      </rPr>
      <t xml:space="preserve"> inkl. Aufbewahrung (Werkzeugblock)</t>
    </r>
  </si>
  <si>
    <t>125 mm, kurze flache Backen, Greifflächen gezahnt, DIN ISO 5745</t>
  </si>
  <si>
    <t>125 mm, kurze Backen, DIN ISO 5745</t>
  </si>
  <si>
    <t>115 mm, durchgestecktes Gelenk und Öffnungsfelder, DIN ISO 9654</t>
  </si>
  <si>
    <t>mit zweistufiger Messingspitze 2mm/4mmm, vernickelt, axiale Buchse Ø 4 mm</t>
  </si>
  <si>
    <t>mit zweistufiger Messingspitze 2mm/4mm, vernickelt, axiale Buchse Ø 4 mm</t>
  </si>
  <si>
    <t>im Kusto-Sortimentkasten mit Klarsichtdeckel, 60 div. Kabelverbinder isoliert, Kabelschuh-Presszange, Abisoliereinrichtung, Draht- und Schraubenabschneider, für Kabelquerschnitte 0,75-6 mm²</t>
  </si>
  <si>
    <t>bis 40 Messleitungen im Schrank mit 2 Ablageschalen, für Messleitungen bis zu 1000 mmm Länge, inkl. Grifflöcher zur Enthahme aus dem Schrank</t>
  </si>
  <si>
    <t>ausziehbar, 3 Magazine, 30 Schubladen mit Ausziehsicherung</t>
  </si>
  <si>
    <t>Zum direkten Ablesen des Widerstand-Farbcodes</t>
  </si>
  <si>
    <t>gebogen oder Stift, 120 mm, vernickelt</t>
  </si>
  <si>
    <t>165 mm mit KS-Schalen, vernickelt, gerade, mit Selbsthaltung</t>
  </si>
  <si>
    <t>für 500g Rollen, 'Aufnahmedorn Ø 16 mm, passend für Lötzinn-Rollen mit Aufnahmeführung größer Ø 16,5 mm</t>
  </si>
  <si>
    <t>für 24 Lötstationen mit 2 Schiebebügeln, inkl. 24 Tabletts für Lötstationen</t>
  </si>
  <si>
    <t>ca 400x300, bis 400°C, 8mm stark</t>
  </si>
  <si>
    <t>Elektronisch geregelt, 80 W, mit Zeit-Standby, Nennleistung 68 W, Nennspannung 230 V AC, Sekundärspannung 16,5 V, Anheizzeit 9 sek, Temperaturbereich 150-450 °C, Digitalanzeige, Prüfzeichen CE, VDE
Lieferumfang: Lötstation mit Lötkolben mit Lötspitze 1,6 mm meißelförmig und Ablageständer und Trockenreiniger, für bleifreies Löten geeignet</t>
  </si>
  <si>
    <t>Heißluftgebläse</t>
  </si>
  <si>
    <t>Heißklebepistole</t>
  </si>
  <si>
    <t>Allgemeine Geräte</t>
  </si>
  <si>
    <t>Akku-Schrauber</t>
  </si>
  <si>
    <t>Lötrauchabsaugung</t>
  </si>
  <si>
    <t>Labornetzgerät</t>
  </si>
  <si>
    <t>Labornetzgerät 0-32V</t>
  </si>
  <si>
    <t>Beschriftungsgerät</t>
  </si>
  <si>
    <t>Grundschulset cool tool unimat</t>
  </si>
  <si>
    <t>Menge Maschinenraum</t>
  </si>
  <si>
    <t xml:space="preserve">Menge Elektro-raum </t>
  </si>
  <si>
    <t>Menge Holzwerk-statt</t>
  </si>
  <si>
    <t>Menge Neben-raum</t>
  </si>
  <si>
    <t>Digital-Oszilloskop</t>
  </si>
  <si>
    <r>
      <t xml:space="preserve">Stahlwinkel </t>
    </r>
    <r>
      <rPr>
        <sz val="11"/>
        <rFont val="Arial"/>
        <family val="2"/>
      </rPr>
      <t>inkl. Aufbewahrung (Werkzeugblock)</t>
    </r>
  </si>
  <si>
    <r>
      <t xml:space="preserve">Winkel </t>
    </r>
    <r>
      <rPr>
        <sz val="11"/>
        <rFont val="Arial"/>
        <family val="2"/>
      </rPr>
      <t>inkl. Aufbewahrung (Werkzeugblock)</t>
    </r>
  </si>
  <si>
    <t>für max. Ø 5 mm oder 10 mm² Leiterquerschnitt</t>
  </si>
  <si>
    <t>Digital Multimeter</t>
  </si>
  <si>
    <t>Voltcraft VC171 oder ähnliches Gerät</t>
  </si>
  <si>
    <t>Mannesmann oder ähnliches Gerät, 2.000 W, inkl. Punktdüse, Umlenkdüse, Breitstrahldüse, Kantenschutzdüse</t>
  </si>
  <si>
    <t>NGE104B 3-Channel Power Supply Set oder ähnliches Gerät mit 3 Ausgängen</t>
  </si>
  <si>
    <t>toolcraft FE300 oder ähnliches Gerät</t>
  </si>
  <si>
    <r>
      <t xml:space="preserve">Vorstecher/Körner  </t>
    </r>
    <r>
      <rPr>
        <sz val="11"/>
        <color theme="1"/>
        <rFont val="Arial"/>
        <family val="2"/>
      </rPr>
      <t>inkl. Aufbewahrung (Werkzeugblock)</t>
    </r>
  </si>
  <si>
    <t>mit 2-K-Heft und Drehkappe, je mit 2,5 mm, 1,5 mm, PH1, PH00</t>
  </si>
  <si>
    <r>
      <t xml:space="preserve">Stiftschlüssel (Winkel) </t>
    </r>
    <r>
      <rPr>
        <sz val="11"/>
        <rFont val="Arial"/>
        <family val="2"/>
      </rPr>
      <t>inkl. Aufbewahrung (Werkzeugblock oder Box)</t>
    </r>
  </si>
  <si>
    <t>Satz mind. 10-teilig, 1,5-12</t>
  </si>
  <si>
    <t>Satz mind. 12-teilig (6,7,8,9,10,11,12,13,14,17,19,22)</t>
  </si>
  <si>
    <t>Brother P-touch PT-H500 oder ähnliches</t>
  </si>
  <si>
    <t xml:space="preserve">regelbar, 30V, 4 oder 5A </t>
  </si>
  <si>
    <t>rechts an der Werkbank -Stirnseite links (Vierkant-Spannkurbel abnehmbar)</t>
  </si>
  <si>
    <t>optional: Wagen für mobile Spannzangen</t>
  </si>
  <si>
    <t>optional: Wechselbeläge für die Spannzangen</t>
  </si>
  <si>
    <r>
      <t xml:space="preserve">Schreinerklüpfel </t>
    </r>
    <r>
      <rPr>
        <sz val="11"/>
        <color theme="1"/>
        <rFont val="Arial"/>
        <family val="2"/>
      </rPr>
      <t>inkl. Aufbewahrung (Werkzeugblock)</t>
    </r>
  </si>
  <si>
    <r>
      <t>Feinsäge</t>
    </r>
    <r>
      <rPr>
        <sz val="11"/>
        <color theme="1"/>
        <rFont val="Arial"/>
        <family val="2"/>
      </rPr>
      <t xml:space="preserve"> inkl. Aufbewahrung (Werkzeugblock)</t>
    </r>
  </si>
  <si>
    <r>
      <t>Rundraspel</t>
    </r>
    <r>
      <rPr>
        <sz val="11"/>
        <color theme="1"/>
        <rFont val="Arial"/>
        <family val="2"/>
      </rPr>
      <t xml:space="preserve"> inkl. Aufbewahrung (Werkzeugblock)</t>
    </r>
  </si>
  <si>
    <r>
      <t xml:space="preserve">Kabinettfeile </t>
    </r>
    <r>
      <rPr>
        <sz val="11"/>
        <color theme="1"/>
        <rFont val="Arial"/>
        <family val="2"/>
      </rPr>
      <t>inkl. Aufbewahrung (Werkzeugblock)</t>
    </r>
  </si>
  <si>
    <r>
      <t xml:space="preserve">Holzraspel halbrund </t>
    </r>
    <r>
      <rPr>
        <sz val="11"/>
        <color theme="1"/>
        <rFont val="Arial"/>
        <family val="2"/>
      </rPr>
      <t>inkl. Aufbewahrung</t>
    </r>
    <r>
      <rPr>
        <b/>
        <sz val="11"/>
        <color theme="1"/>
        <rFont val="Arial"/>
        <family val="2"/>
      </rPr>
      <t xml:space="preserve"> </t>
    </r>
    <r>
      <rPr>
        <sz val="11"/>
        <color theme="1"/>
        <rFont val="Arial"/>
        <family val="2"/>
      </rPr>
      <t>(Werkzeugblock)</t>
    </r>
  </si>
  <si>
    <r>
      <t xml:space="preserve">Holzraspel flachstumpf  </t>
    </r>
    <r>
      <rPr>
        <sz val="11"/>
        <color theme="1"/>
        <rFont val="Arial"/>
        <family val="2"/>
      </rPr>
      <t>inkl. Aufbewahrung (Werkzeugblock)</t>
    </r>
  </si>
  <si>
    <r>
      <t xml:space="preserve">Schreinerwinkel  </t>
    </r>
    <r>
      <rPr>
        <sz val="11"/>
        <color theme="1"/>
        <rFont val="Arial"/>
        <family val="2"/>
      </rPr>
      <t>inkl. Aufbewahrung (Werkzeugblock)</t>
    </r>
  </si>
  <si>
    <t xml:space="preserve">Industriestaubsauger Staubklasse M </t>
  </si>
  <si>
    <t xml:space="preserve">z.B. Alto Attix 33-2M IC BG BAU oder ähnliches Gerät, mit Einschaltautomatik für Elektrowerkzeuge,  </t>
  </si>
  <si>
    <t>Tischbohrmaschine 230 V (z.B. Flott TB10 Basic PLUS-HV), inkl. Unterspannungsauslöser und thermischem Überlastungsschutz, Not-Aus-Schlagtaster, LED-Beleuchtung</t>
  </si>
  <si>
    <t>Holz-SPIBO-Satz 3-10 mm, mind. 8 tlg: 3,4,5,6,7,8,9,10</t>
  </si>
  <si>
    <t>Sauger mit Einschaltautomatik für Elektrowerkzeuge (z.B. Alto Attix 33-2M IC BG BAU oder ähnliches Gerät)</t>
  </si>
  <si>
    <t>Rundschleifeinrichtung (z.B. RSE400 oder ähnliches Gerät), Für Bohrungen mit einem Durchmesser von wahlweise 6, 8, 10, 12 und 15 mm. Der zu schleifende Außendurchmesser ist einstellbar von 30-400 mm.</t>
  </si>
  <si>
    <t>Tellerschleifmaschine (z.B. TS301 oder ähnlches Gerät); Großer, schwenkbarer Arbeitstisch, schwenkbarer Gehrungsanschlag ( -30 bis +30 °)</t>
  </si>
  <si>
    <t>Werkstückniederhalter bestehend aus Festarm, Druckgabel, Fingerschutz</t>
  </si>
  <si>
    <t>Fußschalter (bei gedrücktem Schalter ist der Motor an, mit dem Fußschalter kann die Drehzahl nicht beeinflusst werden)</t>
  </si>
  <si>
    <t>NOT-AUS Schlagtaster</t>
  </si>
  <si>
    <t>Dekupiersäge mit Schnellspanneinrichtung und stufenloser Drehzahlregelung (z.B. Multicut-SE oder ähnliches Gerät)</t>
  </si>
  <si>
    <t>Spannunterlage BT ca. 360x550mm 2 Zwingen/Dekupiersäge, Mit unverlierbaren Zwingen, für alle Werkbänke geeignet</t>
  </si>
  <si>
    <t>Sägeblätter für Dekupiersäge Sort/76 St., für Holz, Kunststoff und weiche Metalle je 12 Stück, für Metall je 12 Stück, Marketeriesägeblätter 4 Stück 130x2,5x0,55 mm</t>
  </si>
  <si>
    <t>zur Verwendung handelsüblicher Laubsägeblätter, einstellbare Sägeblattspannung, zentraler Anschluss DN 35 mm für obere und untere Staubabsaugung, Sägeblatt-Einspanntechnik</t>
  </si>
  <si>
    <t>Bosch grün PKP-18E oder ähnliches Gerät, inkl. Schmelzkleber und Düse</t>
  </si>
  <si>
    <r>
      <t xml:space="preserve">Elektronik-Spitzzange  </t>
    </r>
    <r>
      <rPr>
        <sz val="11"/>
        <color theme="1"/>
        <rFont val="Arial"/>
        <family val="2"/>
      </rPr>
      <t>inkl. Aufbewahrung (Werkzeugblock)</t>
    </r>
  </si>
  <si>
    <t>Akku-Bohrschrauber</t>
  </si>
  <si>
    <t>18V</t>
  </si>
  <si>
    <t>Tacker</t>
  </si>
  <si>
    <t>Bosch PTK 14 EDT oder ähnliches Gerät</t>
  </si>
  <si>
    <t>Lithium-Ionen-Akku, inkl. Schrauberbit-Set, mittelgroße Geräte mit ca. 12 V</t>
  </si>
  <si>
    <t>Sideboards</t>
  </si>
  <si>
    <t>Festwinkel 45°</t>
  </si>
  <si>
    <t>ca. 310 L, Festtür, inkl. Montage</t>
  </si>
  <si>
    <r>
      <t xml:space="preserve">400 mm, mit Fase, </t>
    </r>
    <r>
      <rPr>
        <sz val="11"/>
        <rFont val="Arial"/>
        <family val="2"/>
      </rPr>
      <t>ohne Maßeinteilung</t>
    </r>
  </si>
  <si>
    <t>Funktionsgenerator</t>
  </si>
  <si>
    <t>Rigol DG821Pro oder ähnliches Gerät</t>
  </si>
  <si>
    <t>Owon- XD2102A, Voltcraft DOV1002 oder ähnliches Gerät
inkl. Prüfspitzen und Probenjustierset</t>
  </si>
  <si>
    <t>Die
Lernende Region Schwandorf e.V.
Wackersdorfer Straße 80
92421 Schwandorf
beabsichtigt für das Technikerlebniszentrum Bodenwöhr neue Fachraumausstattung zu beschaffen. Darunter zählen Werk- und NWT-Räume mit den dazugehörigen Nebenräumen.
Eine Besichtigung der Örtlichkeiten und des Gebäudes, besonders auch den Zuwegen, ist zu empfehlen. Nachtragsforderungen aufgrund von fehlenden Vorabinformationen des Bieters werden nicht anerkannt. Ein Termin hierfür ist mit Frau Veronika Graßmann von der Lernenden Region abzustimmen.
Bei Produkten, bei welchen das GS-Prüfzeichen gefordert ist, muss der Nachweis bei Angebotsabgabe vorgelegt werden. Diese Nachweise entsprechen den Vorgaben aus Abschnitt 5 (§20 bis 24) Produktsicherheitsgesetz und sind Zuschlagskriterium sowie Grundlage zur Beauftragung.
______________________
Unterschrift</t>
  </si>
  <si>
    <t>1</t>
  </si>
  <si>
    <t>Technische Arbeiten</t>
  </si>
  <si>
    <t>1.1</t>
  </si>
  <si>
    <t>Baustelleneinrichtung</t>
  </si>
  <si>
    <t>Stk.</t>
  </si>
  <si>
    <t>Einrichten und Räumen der Baustelle, Vorhalten der Baustelleneinrichtung für sämtliche in der Leistungsbeschreibung aufgeführten Leistungen</t>
  </si>
  <si>
    <t>1.2</t>
  </si>
  <si>
    <t>Montage- und Werkstattplanung</t>
  </si>
  <si>
    <t>Montage- und Werkstattplanung für die Leistung der Ausstattung Werken und Technik.
Die im LV angegebenen Maße sind ca. Maße. Insgesamt muss die Einrichtung als Gesamteinrichtung, entsprechend der räumlichen Gegebenheiten geplant und aufeinander abgestimmt werden. Bei Bedarf können eigene Aufmaße vorgenommen werden.
Der Auftragnehmer (AN) hat seine Montage- und Werkstattplanung spätestens 4 Wochen nach Auftragserteilung in 2-facher Ausfertigung, auf DIN A4 Format gefaltet, zur Prüfung beim Auftraggeber (AG) abzugeben. 
Die Montage- und Werkstattplanung umfasst alle erforderlichen Planunterlagen, (Übersicht-, Ansichts-, Grundriss-, Schnitt- und Detailpläne) vom Maßstab 1:100 bis 1:1 zur vollumfänglichen Darstellung der zu erbringenden Leistung.
Der AG-Seite wird die vorgelegten Zeichnungen und Nachweise binnen einer Frist von 10 Arbeitstagen prüfen und unter Eintragung von eventuell notwendigen Korrekturen freigeben. Je einen korrigierten Plansatz erhält der AN durch den AG zurück. Innerhalb von 5 Arbeitstagen hat der AN eigenverantwortlich die Prüfkorrekturen der AG-Seite in seine Montage- und Werkstattplanung zu übernehmen. Anschließend ist die überarbeitete Montage- und Werksattplanung durch den AN in einfacher Ausfertigung bei dem AG als Belegexemplar vorzulegen.</t>
  </si>
  <si>
    <t>1.3</t>
  </si>
  <si>
    <t>Bemusterung</t>
  </si>
  <si>
    <t>Summe Technische Arbeiten</t>
  </si>
  <si>
    <t>Ausgewählte Produkte bzw. optisch relevante Bauteile sind über Handmuster zu bemustern und als Muster in Originalgröße, Originalmaterial und Originaloberfläche sowie über technische Beschreibungen und Kataloge der Hersteller bei dem AG vorzulegen. Die Bemusterung hat - nach vorheriger Terminabsprache - spätestens drei Wochen nach Submission zu erfolgen.Die Muster sind am Sitz des Auftragsgebers zur Freigabe vorzulegen. Eine Übersicht der zu bemusternden Produkte ist beigefügt.</t>
  </si>
  <si>
    <t>Alternativ: alle Werkbänke höhenverstellbar</t>
  </si>
  <si>
    <r>
      <t>Werkbank LBH: ca 140x70x</t>
    </r>
    <r>
      <rPr>
        <sz val="11"/>
        <rFont val="Arial"/>
        <family val="2"/>
      </rPr>
      <t>80</t>
    </r>
    <r>
      <rPr>
        <sz val="11"/>
        <color theme="1"/>
        <rFont val="Arial"/>
        <family val="2"/>
      </rPr>
      <t xml:space="preserve"> cm oder 150x60x80cm</t>
    </r>
  </si>
  <si>
    <t>Alternativ: alle Werkbänke mit Schulwerktisch-Fach: Ausstattung des Schulwerktisches mit unterkeiltem Ablagefach aus mindestens 12 mm starkem Buchenschichtholz mit gerundeten Ecken und Kanten, unter der Arbeitsfläche montiert</t>
  </si>
  <si>
    <r>
      <t>Werkbank mit den Abmessung LB: ca 140x70 cm oder 150x60 cm,</t>
    </r>
    <r>
      <rPr>
        <b/>
        <sz val="11"/>
        <color theme="1"/>
        <rFont val="Arial"/>
        <family val="2"/>
      </rPr>
      <t xml:space="preserve"> </t>
    </r>
    <r>
      <rPr>
        <sz val="11"/>
        <color theme="1"/>
        <rFont val="Arial"/>
        <family val="2"/>
      </rPr>
      <t>höhenverstellbar und von zwei Seiten unterfahrbar</t>
    </r>
  </si>
  <si>
    <t>Alle Räume sind sinnvoll mit Spannzangen auszustatten, je nach Raumkonzept des Anbieters. Mindestens sind zu planen:</t>
  </si>
  <si>
    <t>Alternativ: links an der Werkbank, Stirnseite rechts (Vierkant-Spannkurbel abnehmbar)</t>
  </si>
  <si>
    <t>Alle Sideboards mit Drehtüren mit Drehstangen-Zylinderschloss, inklusive Fachböden (mind. 1 verstellbar) und Einbau-Schubladen mit Auszugsperre</t>
  </si>
  <si>
    <t>Schrankwand LHT ca. 200x205x53 cm, pro Schrank mind. 4 Fachböden</t>
  </si>
  <si>
    <r>
      <t xml:space="preserve">Schrank LHT ca. 100x205x53, Luftrosetten je Schranktür oben und unten  
Einschl. Fachböden; </t>
    </r>
    <r>
      <rPr>
        <i/>
        <sz val="11"/>
        <color theme="1"/>
        <rFont val="Arial"/>
        <family val="2"/>
      </rPr>
      <t>Alternativ: 3 Fachböden ausziehbar mit Auszugsperre, je bestückt mit Steckdosenleiste 4fach</t>
    </r>
  </si>
  <si>
    <r>
      <t xml:space="preserve">Schrankwand LHT ca. 310x205x53 cm, 6 Fachböden, </t>
    </r>
    <r>
      <rPr>
        <i/>
        <sz val="11"/>
        <color theme="1"/>
        <rFont val="Arial"/>
        <family val="2"/>
      </rPr>
      <t>Alternativ: je Schrank 1 Einbauschublade, 2 Auszugböden mit Auszugsperre, 4 Fachböden</t>
    </r>
  </si>
  <si>
    <t>Schrankwand LHT ca. 310x205x53 cm, inklusive Einbaukühlschrank (Schrank für Einbaukühlschrank ohne Rückwand und mit Luftgitter im Sockel)</t>
  </si>
  <si>
    <t>LHT ca 2000x1051x600 mm</t>
  </si>
  <si>
    <t>LHT ca. 1500x1051x600 mm</t>
  </si>
  <si>
    <t>ca. 90x65 cm, mit 2 Schiebebügeln, 2-3 Etagen mit Fangleiste, Lenkrollen feststellbar</t>
  </si>
  <si>
    <t xml:space="preserve">Alle Schränke mit Drehtüren mit Drehstangen-Zylinderschloss, wo möglich Aufsatzschränke, inklusive Wandbefestigung, Stufenanlegeleiter und Einhängerohr für die Leiter, wo nötig inklusive Wandanschlussblenden und Wandanschlussabdeckungen </t>
  </si>
  <si>
    <t>Werkbank für 3 Schüler: ca. 180 cm Länge, 60-70 cm Breite, 80 cm Höhe</t>
  </si>
  <si>
    <t>Maschinentische</t>
  </si>
  <si>
    <t>Anbaumodule mit Gehrungsschneidlade</t>
  </si>
  <si>
    <t>Anbaumodule mit Laubsägetisch</t>
  </si>
  <si>
    <t>am Aluminium-Schienensystem an der Längsseite der Werktisch-Arbeitsplatte montier- und fixierbar. Aus massivem Buchenholz, mittels 2 Klemmhebeln am Schienensystem stufenlos verschieb- und positionierbar. Gehrungsschneidlade für Gehrungsschnitte 45° und Winkelschnitte 90°</t>
  </si>
  <si>
    <t>am Aluminium-Schienensystem an der Längsseite der Werktisch-Arbeitsplatte montier- und fixierbar. Aus massivem Buchenholz, mittels 2 Klemmhebeln am Schienensystem stufenlos verschieb- und positionierbar. Laubsägetisch mit Aufbewahrungsschlitz für Laubsäge, starke Ausführung</t>
  </si>
  <si>
    <t>für mindestens 4 mobile Spannzangen, Lenkrollen feststellbar</t>
  </si>
  <si>
    <t>optional zu mobilen Spannzangen: Anbaumodule mit Spannzange/Parallelschraubstock</t>
  </si>
  <si>
    <t>am Aluminium-Schienensystem an der Längsseite der Werktisch-Arbeitsplatte montier- und fixierbar. Aus massivem Buchenholz, mittels 2 Klemmhebeln am Schienensystem stufenlos verschieb- und positionierbar, Klemmhebel aus glasfaserverstärktem Kunststoff</t>
  </si>
  <si>
    <t>ähnlich der Lötbox pro Schüler des MINT-Lab Regensburg (beinhaltet Lötkolben, Lötkolbenhalter, Lötunterlage, Lötzinn, Lötabsaugung, Seitenschneider, Löt-Pinzette, Messingwolle-Box)</t>
  </si>
  <si>
    <t>Maschinentisch mit 1 abschließbarer Schublade, Arbeitsplatte und untere Fachbodenplatte für Staubsauger, Gestell aus Vierkantstahlrohr verschweißt und pulverbeschichtet, 4 Rollen, mindestens 2 Rollen feststellbar (Maschinentische für 3x mobiler Dekupiersägenarbeitsplatz, 3x mobiler Bohrmaschinenarbeitsplatz und 1x Tellerschleifmaschinen-Arbeitsplatz)</t>
  </si>
  <si>
    <t>Alternativ: Abdeckplatten für alle Werkbänke</t>
  </si>
  <si>
    <r>
      <t xml:space="preserve">Schlosserhammer </t>
    </r>
    <r>
      <rPr>
        <sz val="11"/>
        <color theme="1"/>
        <rFont val="Arial"/>
        <family val="2"/>
      </rPr>
      <t>inkl. Aufbewahrung (Werkzeugblock)</t>
    </r>
  </si>
  <si>
    <r>
      <t xml:space="preserve">Laubsägensortiment </t>
    </r>
    <r>
      <rPr>
        <sz val="11"/>
        <color theme="1"/>
        <rFont val="Arial"/>
        <family val="2"/>
      </rPr>
      <t>inkl. Aufbewahrung (Einsatzbox o.ä.)</t>
    </r>
  </si>
  <si>
    <r>
      <t xml:space="preserve">Stechbeitelsatz, </t>
    </r>
    <r>
      <rPr>
        <sz val="11"/>
        <color theme="1"/>
        <rFont val="Arial"/>
        <family val="2"/>
      </rPr>
      <t>inkl. Aufbewahrung (Werkzeugblock)</t>
    </r>
  </si>
  <si>
    <t>mit unverlierbaren Zwingen, ca 300x96x60mm außen, Zwingen Spannweite ca 90 mm (Alternativ Anbaumodul Gehrungsschneidlade, siehe LV Möbel)</t>
  </si>
  <si>
    <t xml:space="preserve">Gehrungsschneidlade </t>
  </si>
  <si>
    <t>mit Sägeeinsatz, Zwingenleiste für handelsübliche Zwingen, auswechselbarer Sägeeinsatz (alternativ Anbaumodul Laubsägetisch, siehe LV Möbel)</t>
  </si>
  <si>
    <t>Lötstation/ Lötarbeitsplatz</t>
  </si>
  <si>
    <t>Lötpinzette</t>
  </si>
  <si>
    <t>Messingwolle</t>
  </si>
  <si>
    <t>Lötunterlage ca. 400x300 mm, für Löt- und kleine Schweißarbeiten geeignet, Klassifizierungstemperatur bis 400 °C</t>
  </si>
  <si>
    <t xml:space="preserve">Lötkolben für bleifreies Löten geeignet, elektronisch geregelt, mit Zeit-Standby, ca. 80 W, mit meißelförmiger Lötspitze </t>
  </si>
  <si>
    <t>für 500 g Rollen</t>
  </si>
  <si>
    <t>optional: Industriestaubsauger verbaut in Kehr- und Saugmobil mit Schiebebügel; Ausstattung in etwa: 2 Besen, 4 Kehrschaufeln, 4 Handfeger, Aufbewahrungsfach</t>
  </si>
  <si>
    <t xml:space="preserve">Lötrauchabsaugung (Toolcraft FE-300 oder ähnliches Modell) </t>
  </si>
  <si>
    <t>Anmerkungen</t>
  </si>
  <si>
    <t>Als Verbrauchsmaterial nicht durch EU-Förderprojekt abgedeckt, zu 100% von Lernender Region abgedeckt</t>
  </si>
  <si>
    <t>ESD-sicher, Aluminiumgehäuse- antistatisch, einhändige Bedienung
Arretierbarer, federbetätigter Kolben, Vollständiges Absaugen des Lots beim Lösen einer Lötverbindung, sodass die Bauelemente ausgetauscht werden können</t>
  </si>
  <si>
    <t>Werkbankplatten  bevorzugt aus Bambus oder Multiplexplatte, alternativ aus Buche Vollholz, 4-Fuß-Untergestell aus massivem Vierkantstahlrohr, 1 Querstrebe pro Fußpaar, Bodenschonende Bodengleiter; Idealerweise an allen Werkbänden Aluminium-Schienenprofile vorderseitig zur individuellen Befestigung der verschiedenen Anbaumodule mit Klemmhebeln, (in der Schiene je Sitzplatz drei verschiebbare Nutensteine mit M8-Innengewinde zur Befestigung der Anbaumodule, schraubgesicherte Kunststoff-Abdeckkappen an den Schienenprofilenden zur Ausschubsicherung der Nutensteine)</t>
  </si>
  <si>
    <t>LHT</t>
  </si>
  <si>
    <t>LHT ca 1800x900x450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</si>
</sst>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Arial"/>
      <family val="2"/>
    </font>
    <font>
      <b/>
      <sz val="11"/>
      <color theme="1"/>
      <name val="Arial"/>
      <family val="2"/>
    </font>
    <font>
      <sz val="11"/>
      <color rgb="FF000000"/>
      <name val="Arial"/>
      <family val="2"/>
    </font>
    <font>
      <sz val="11"/>
      <color rgb="FFFF0000"/>
      <name val="Arial"/>
      <family val="2"/>
    </font>
    <font>
      <sz val="11"/>
      <name val="Arial"/>
      <family val="2"/>
    </font>
    <font>
      <i/>
      <sz val="11"/>
      <color theme="1"/>
      <name val="Arial"/>
      <family val="2"/>
    </font>
    <font>
      <b/>
      <sz val="14"/>
      <color theme="4" tint="-0.249977111117893"/>
      <name val="Calibri"/>
      <family val="2"/>
      <scheme val="minor"/>
    </font>
    <font>
      <b/>
      <sz val="12"/>
      <color theme="4" tint="-0.249977111117893"/>
      <name val="Calibri"/>
      <family val="2"/>
      <scheme val="minor"/>
    </font>
    <font>
      <b/>
      <sz val="14"/>
      <color theme="1"/>
      <name val="Calibri"/>
      <family val="2"/>
      <scheme val="minor"/>
    </font>
    <font>
      <b/>
      <sz val="11"/>
      <color rgb="FFFF0000"/>
      <name val="Arial"/>
      <family val="2"/>
    </font>
    <font>
      <b/>
      <sz val="12"/>
      <color theme="1"/>
      <name val="Calibri"/>
      <family val="2"/>
      <scheme val="minor"/>
    </font>
    <font>
      <b/>
      <sz val="11"/>
      <name val="Arial"/>
      <family val="2"/>
    </font>
    <font>
      <b/>
      <sz val="14"/>
      <name val="Calibri"/>
      <family val="2"/>
      <scheme val="minor"/>
    </font>
    <font>
      <b/>
      <sz val="12"/>
      <name val="Calibri"/>
      <family val="2"/>
      <scheme val="minor"/>
    </font>
    <font>
      <sz val="11"/>
      <name val="Calibri"/>
      <family val="2"/>
      <scheme val="minor"/>
    </font>
    <font>
      <sz val="11"/>
      <color rgb="FFFF0000"/>
      <name val="Calibri"/>
      <family val="2"/>
      <scheme val="minor"/>
    </font>
    <font>
      <b/>
      <sz val="14"/>
      <color rgb="FFFF0000"/>
      <name val="Calibri"/>
      <family val="2"/>
      <scheme val="minor"/>
    </font>
    <font>
      <i/>
      <sz val="11"/>
      <name val="Arial"/>
      <family val="2"/>
    </font>
    <font>
      <b/>
      <i/>
      <sz val="11"/>
      <name val="Arial"/>
      <family val="2"/>
    </font>
    <font>
      <b/>
      <sz val="11"/>
      <color theme="1"/>
      <name val="Calibri"/>
      <family val="2"/>
      <scheme val="minor"/>
    </font>
    <font>
      <sz val="10"/>
      <color theme="1"/>
      <name val="Calibri"/>
      <family val="2"/>
      <scheme val="minor"/>
    </font>
    <font>
      <b/>
      <u/>
      <sz val="14"/>
      <color theme="1"/>
      <name val="Calibri"/>
      <scheme val="minor"/>
    </font>
    <font>
      <b/>
      <sz val="10"/>
      <color theme="1"/>
      <name val="Calibri"/>
      <family val="2"/>
      <scheme val="minor"/>
    </font>
    <font>
      <i/>
      <sz val="11"/>
      <color theme="1"/>
      <name val="Calibri"/>
      <family val="2"/>
      <scheme val="minor"/>
    </font>
    <font>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C0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30">
    <xf numFmtId="0" fontId="0" fillId="0" borderId="0" xfId="0"/>
    <xf numFmtId="0" fontId="0" fillId="2" borderId="1" xfId="0" applyFill="1" applyBorder="1"/>
    <xf numFmtId="0" fontId="0" fillId="2" borderId="1" xfId="0" applyFont="1" applyFill="1" applyBorder="1"/>
    <xf numFmtId="0" fontId="9"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6" fillId="2" borderId="1" xfId="0" applyFont="1" applyFill="1" applyBorder="1" applyAlignment="1">
      <alignment horizontal="left" vertical="center" wrapText="1"/>
    </xf>
    <xf numFmtId="0" fontId="7" fillId="3" borderId="1" xfId="0" applyFont="1" applyFill="1" applyBorder="1" applyAlignment="1">
      <alignment vertical="center"/>
    </xf>
    <xf numFmtId="0" fontId="4" fillId="2" borderId="1" xfId="0" applyFont="1" applyFill="1" applyBorder="1" applyAlignment="1">
      <alignment horizontal="left" vertical="center" wrapText="1"/>
    </xf>
    <xf numFmtId="0" fontId="0" fillId="3" borderId="1" xfId="0" applyFill="1" applyBorder="1" applyAlignment="1">
      <alignment vertical="center"/>
    </xf>
    <xf numFmtId="0" fontId="3" fillId="2" borderId="1" xfId="0" applyFont="1" applyFill="1" applyBorder="1" applyAlignment="1">
      <alignment horizontal="left" vertical="center" wrapText="1"/>
    </xf>
    <xf numFmtId="0" fontId="0" fillId="3" borderId="1" xfId="0" applyFill="1" applyBorder="1" applyAlignment="1">
      <alignment vertical="center" wrapText="1"/>
    </xf>
    <xf numFmtId="0" fontId="1" fillId="2" borderId="1" xfId="0" applyFont="1" applyFill="1" applyBorder="1" applyAlignment="1">
      <alignment horizontal="left"/>
    </xf>
    <xf numFmtId="0" fontId="2" fillId="0" borderId="1" xfId="0" applyFont="1" applyFill="1" applyBorder="1" applyAlignment="1">
      <alignment horizontal="left" vertical="center" wrapText="1"/>
    </xf>
    <xf numFmtId="0" fontId="2" fillId="0" borderId="1" xfId="0" quotePrefix="1" applyFont="1" applyBorder="1" applyAlignment="1">
      <alignment horizontal="left" vertical="center" wrapText="1"/>
    </xf>
    <xf numFmtId="0" fontId="2" fillId="2" borderId="1" xfId="0" applyFont="1" applyFill="1" applyBorder="1" applyAlignment="1">
      <alignment horizontal="left" vertical="center"/>
    </xf>
    <xf numFmtId="0" fontId="10" fillId="2" borderId="1" xfId="0" applyFont="1" applyFill="1" applyBorder="1" applyAlignment="1">
      <alignment horizontal="left" vertical="center" wrapText="1"/>
    </xf>
    <xf numFmtId="0" fontId="2" fillId="2" borderId="1" xfId="0" applyFont="1" applyFill="1" applyBorder="1" applyAlignment="1">
      <alignment horizontal="left" wrapText="1"/>
    </xf>
    <xf numFmtId="0" fontId="1" fillId="2" borderId="1" xfId="0" applyFont="1" applyFill="1" applyBorder="1" applyAlignment="1">
      <alignment horizontal="left" wrapText="1"/>
    </xf>
    <xf numFmtId="0" fontId="3" fillId="2" borderId="1" xfId="0" applyFont="1" applyFill="1" applyBorder="1" applyAlignment="1">
      <alignment horizontal="left" wrapText="1"/>
    </xf>
    <xf numFmtId="0" fontId="1"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3" borderId="1" xfId="0" applyFont="1" applyFill="1" applyBorder="1" applyAlignment="1">
      <alignment vertical="center" wrapText="1"/>
    </xf>
    <xf numFmtId="0" fontId="1" fillId="0" borderId="1" xfId="0" quotePrefix="1" applyFont="1" applyBorder="1" applyAlignment="1">
      <alignment horizontal="left" vertical="center" wrapText="1"/>
    </xf>
    <xf numFmtId="0" fontId="2" fillId="2" borderId="1" xfId="0" applyFont="1" applyFill="1" applyBorder="1" applyAlignment="1">
      <alignment horizontal="left" vertical="center" wrapText="1"/>
    </xf>
    <xf numFmtId="0" fontId="7" fillId="3" borderId="1" xfId="0" applyFont="1" applyFill="1" applyBorder="1" applyAlignment="1">
      <alignment horizontal="left" vertical="center"/>
    </xf>
    <xf numFmtId="0" fontId="2" fillId="2" borderId="4" xfId="0" applyFont="1" applyFill="1" applyBorder="1" applyAlignment="1">
      <alignment horizontal="left" vertical="center" wrapText="1"/>
    </xf>
    <xf numFmtId="0" fontId="12" fillId="2" borderId="1" xfId="0" applyFont="1" applyFill="1" applyBorder="1" applyAlignment="1">
      <alignment horizontal="left" wrapText="1"/>
    </xf>
    <xf numFmtId="0" fontId="5" fillId="2" borderId="1" xfId="0" applyFont="1" applyFill="1" applyBorder="1" applyAlignment="1">
      <alignment horizontal="left" wrapText="1"/>
    </xf>
    <xf numFmtId="0" fontId="1" fillId="0" borderId="0" xfId="0" quotePrefix="1" applyFont="1" applyAlignment="1">
      <alignment horizontal="left" vertical="center" wrapText="1"/>
    </xf>
    <xf numFmtId="0" fontId="13" fillId="3" borderId="1" xfId="0" applyFont="1" applyFill="1" applyBorder="1" applyAlignment="1">
      <alignment horizontal="center" vertical="center"/>
    </xf>
    <xf numFmtId="0" fontId="5" fillId="0" borderId="1" xfId="0" quotePrefix="1" applyFont="1" applyBorder="1" applyAlignment="1">
      <alignment horizontal="left" vertical="center" wrapText="1"/>
    </xf>
    <xf numFmtId="0" fontId="15" fillId="2" borderId="1" xfId="0" applyFont="1" applyFill="1" applyBorder="1"/>
    <xf numFmtId="0" fontId="12" fillId="0" borderId="1" xfId="0" quotePrefix="1" applyFont="1" applyBorder="1" applyAlignment="1">
      <alignment horizontal="left" vertical="center" wrapText="1"/>
    </xf>
    <xf numFmtId="0" fontId="2" fillId="4" borderId="1" xfId="0" applyFont="1" applyFill="1" applyBorder="1" applyAlignment="1">
      <alignment horizontal="left" vertical="center" wrapText="1"/>
    </xf>
    <xf numFmtId="0" fontId="2" fillId="4" borderId="1" xfId="0" quotePrefix="1"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 xfId="0" quotePrefix="1" applyFont="1" applyFill="1" applyBorder="1" applyAlignment="1">
      <alignment horizontal="left" vertical="center" wrapText="1"/>
    </xf>
    <xf numFmtId="0" fontId="1" fillId="4" borderId="0" xfId="0" quotePrefix="1" applyFont="1" applyFill="1" applyAlignment="1">
      <alignment horizontal="left" vertical="center" wrapText="1"/>
    </xf>
    <xf numFmtId="0" fontId="7" fillId="3" borderId="1" xfId="0" applyFont="1" applyFill="1" applyBorder="1" applyAlignment="1">
      <alignment horizontal="left" vertical="center"/>
    </xf>
    <xf numFmtId="0" fontId="17" fillId="3" borderId="1" xfId="0" applyFont="1" applyFill="1" applyBorder="1" applyAlignment="1">
      <alignment horizontal="left" vertical="center"/>
    </xf>
    <xf numFmtId="0" fontId="4" fillId="2" borderId="1" xfId="0" applyFont="1" applyFill="1" applyBorder="1" applyAlignment="1">
      <alignment horizontal="left" wrapText="1"/>
    </xf>
    <xf numFmtId="0" fontId="10" fillId="2" borderId="1" xfId="0" applyFont="1" applyFill="1" applyBorder="1" applyAlignment="1">
      <alignment horizontal="left" wrapText="1"/>
    </xf>
    <xf numFmtId="0" fontId="16" fillId="2" borderId="1" xfId="0" applyFont="1" applyFill="1" applyBorder="1"/>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quotePrefix="1"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7" fillId="3" borderId="1" xfId="0" applyFont="1" applyFill="1" applyBorder="1" applyAlignment="1">
      <alignment horizontal="left" vertical="center"/>
    </xf>
    <xf numFmtId="0" fontId="21" fillId="0" borderId="0" xfId="0" quotePrefix="1" applyFont="1" applyAlignment="1">
      <alignment vertical="top" wrapText="1"/>
    </xf>
    <xf numFmtId="0" fontId="22" fillId="0" borderId="0" xfId="0" quotePrefix="1" applyFont="1"/>
    <xf numFmtId="0" fontId="22" fillId="0" borderId="0" xfId="0" quotePrefix="1" applyFont="1" applyAlignment="1">
      <alignment vertical="top" wrapText="1"/>
    </xf>
    <xf numFmtId="4" fontId="22" fillId="0" borderId="0" xfId="0" applyNumberFormat="1" applyFont="1" applyAlignment="1">
      <alignment horizontal="center"/>
    </xf>
    <xf numFmtId="0" fontId="22" fillId="0" borderId="0" xfId="0" applyFont="1"/>
    <xf numFmtId="4" fontId="22" fillId="0" borderId="0" xfId="0" applyNumberFormat="1" applyFont="1"/>
    <xf numFmtId="0" fontId="21" fillId="0" borderId="0" xfId="0" applyFont="1"/>
    <xf numFmtId="0" fontId="21" fillId="0" borderId="0" xfId="0" applyFont="1" applyAlignment="1">
      <alignment vertical="top" wrapText="1"/>
    </xf>
    <xf numFmtId="4" fontId="21" fillId="0" borderId="0" xfId="0" applyNumberFormat="1" applyFont="1" applyAlignment="1">
      <alignment horizontal="center"/>
    </xf>
    <xf numFmtId="4" fontId="21" fillId="0" borderId="0" xfId="0" applyNumberFormat="1" applyFont="1"/>
    <xf numFmtId="0" fontId="21" fillId="0" borderId="0" xfId="0" quotePrefix="1" applyFont="1"/>
    <xf numFmtId="4" fontId="21" fillId="0" borderId="5" xfId="0" applyNumberFormat="1" applyFont="1" applyBorder="1"/>
    <xf numFmtId="0" fontId="23" fillId="0" borderId="0" xfId="0" quotePrefix="1" applyFont="1" applyAlignment="1">
      <alignment vertical="top" wrapText="1"/>
    </xf>
    <xf numFmtId="0" fontId="2" fillId="2" borderId="1" xfId="0" applyFont="1" applyFill="1" applyBorder="1" applyAlignment="1">
      <alignment horizontal="center" vertical="center" wrapText="1"/>
    </xf>
    <xf numFmtId="0" fontId="0" fillId="2" borderId="1" xfId="0" applyFont="1" applyFill="1" applyBorder="1" applyAlignment="1">
      <alignment wrapText="1"/>
    </xf>
    <xf numFmtId="0" fontId="1" fillId="2" borderId="1" xfId="0" applyFont="1" applyFill="1" applyBorder="1" applyAlignment="1">
      <alignment vertical="center"/>
    </xf>
    <xf numFmtId="0" fontId="0" fillId="2" borderId="1" xfId="0" applyFill="1" applyBorder="1" applyAlignment="1">
      <alignment horizontal="left" wrapText="1"/>
    </xf>
    <xf numFmtId="0" fontId="0" fillId="2" borderId="1" xfId="0" applyFill="1" applyBorder="1" applyAlignment="1">
      <alignment horizontal="left"/>
    </xf>
    <xf numFmtId="0" fontId="24" fillId="2" borderId="1" xfId="0" applyFont="1" applyFill="1" applyBorder="1" applyAlignment="1">
      <alignment horizontal="left" wrapText="1"/>
    </xf>
    <xf numFmtId="0" fontId="0" fillId="2" borderId="1" xfId="0" applyFont="1" applyFill="1" applyBorder="1" applyAlignment="1">
      <alignment horizontal="left" wrapText="1"/>
    </xf>
    <xf numFmtId="0" fontId="2" fillId="2" borderId="2" xfId="0" applyFont="1" applyFill="1" applyBorder="1" applyAlignment="1">
      <alignment horizontal="center" vertical="center" wrapText="1"/>
    </xf>
    <xf numFmtId="0" fontId="0" fillId="0" borderId="0" xfId="0" applyAlignment="1">
      <alignment horizontal="center"/>
    </xf>
    <xf numFmtId="0" fontId="0" fillId="2" borderId="1" xfId="0" applyFill="1" applyBorder="1" applyAlignment="1">
      <alignment horizontal="center"/>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quotePrefix="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quotePrefix="1" applyFont="1" applyBorder="1" applyAlignment="1">
      <alignment horizontal="center" vertical="center" wrapText="1"/>
    </xf>
    <xf numFmtId="0" fontId="5" fillId="2" borderId="1" xfId="0" applyFont="1" applyFill="1" applyBorder="1" applyAlignment="1">
      <alignment horizontal="center" vertical="center" wrapText="1"/>
    </xf>
    <xf numFmtId="0" fontId="15" fillId="2" borderId="1" xfId="0" applyFont="1" applyFill="1" applyBorder="1" applyAlignment="1">
      <alignment horizontal="center"/>
    </xf>
    <xf numFmtId="0" fontId="12" fillId="2" borderId="1" xfId="0" applyFont="1" applyFill="1" applyBorder="1" applyAlignment="1">
      <alignment horizontal="center" vertical="center" wrapText="1"/>
    </xf>
    <xf numFmtId="0" fontId="0" fillId="2" borderId="1" xfId="0" applyFont="1" applyFill="1" applyBorder="1" applyAlignment="1">
      <alignment horizontal="center"/>
    </xf>
    <xf numFmtId="0" fontId="1" fillId="4" borderId="1" xfId="0" applyFont="1" applyFill="1" applyBorder="1" applyAlignment="1">
      <alignment horizontal="center" vertical="center"/>
    </xf>
    <xf numFmtId="0" fontId="1" fillId="4" borderId="1" xfId="0" quotePrefix="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0" borderId="1" xfId="0" quotePrefix="1" applyFont="1" applyFill="1" applyBorder="1" applyAlignment="1">
      <alignment horizontal="center" vertical="center" wrapText="1"/>
    </xf>
    <xf numFmtId="0" fontId="4" fillId="0" borderId="1" xfId="0" quotePrefix="1" applyFont="1" applyBorder="1" applyAlignment="1">
      <alignment horizontal="center" vertical="center" wrapText="1"/>
    </xf>
    <xf numFmtId="0" fontId="8" fillId="3" borderId="1" xfId="0" applyFont="1" applyFill="1" applyBorder="1" applyAlignment="1">
      <alignment vertical="center" wrapText="1"/>
    </xf>
    <xf numFmtId="0" fontId="14" fillId="3" borderId="1" xfId="0" applyFont="1" applyFill="1" applyBorder="1" applyAlignment="1">
      <alignment vertical="center" wrapText="1"/>
    </xf>
    <xf numFmtId="0" fontId="11" fillId="3" borderId="1" xfId="0" applyFont="1" applyFill="1" applyBorder="1" applyAlignment="1">
      <alignment vertical="center" wrapText="1"/>
    </xf>
    <xf numFmtId="0" fontId="0" fillId="0" borderId="0" xfId="0" applyAlignment="1">
      <alignment wrapText="1"/>
    </xf>
    <xf numFmtId="0" fontId="0" fillId="3" borderId="1" xfId="0" applyFill="1" applyBorder="1" applyAlignment="1">
      <alignment wrapText="1"/>
    </xf>
    <xf numFmtId="0" fontId="25" fillId="0" borderId="1" xfId="0" applyFont="1" applyBorder="1" applyAlignment="1">
      <alignment vertical="center" wrapText="1"/>
    </xf>
    <xf numFmtId="0" fontId="25" fillId="0" borderId="1" xfId="0" applyFont="1" applyBorder="1"/>
    <xf numFmtId="0" fontId="3" fillId="0" borderId="1" xfId="0" applyFont="1" applyBorder="1" applyAlignment="1">
      <alignment horizontal="left"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0" fillId="5" borderId="1" xfId="0" applyFill="1" applyBorder="1" applyAlignment="1">
      <alignment horizontal="center"/>
    </xf>
    <xf numFmtId="0" fontId="2"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0" fontId="1" fillId="5" borderId="1" xfId="0" quotePrefix="1" applyFont="1" applyFill="1" applyBorder="1" applyAlignment="1">
      <alignment horizontal="left" vertical="center" wrapText="1"/>
    </xf>
    <xf numFmtId="0" fontId="20" fillId="2" borderId="1" xfId="0" applyFont="1" applyFill="1" applyBorder="1" applyAlignment="1">
      <alignment vertical="center"/>
    </xf>
    <xf numFmtId="0" fontId="1" fillId="5" borderId="1" xfId="0" applyFont="1" applyFill="1" applyBorder="1" applyAlignment="1">
      <alignment horizontal="left"/>
    </xf>
    <xf numFmtId="0" fontId="2" fillId="5" borderId="1" xfId="0" applyFont="1" applyFill="1" applyBorder="1" applyAlignment="1">
      <alignment horizontal="left" wrapText="1"/>
    </xf>
    <xf numFmtId="0" fontId="0" fillId="5" borderId="1" xfId="0" applyFill="1" applyBorder="1" applyAlignment="1">
      <alignment wrapText="1"/>
    </xf>
    <xf numFmtId="0" fontId="0" fillId="5" borderId="1" xfId="0" applyFill="1" applyBorder="1" applyAlignment="1">
      <alignment vertical="center" wrapText="1"/>
    </xf>
    <xf numFmtId="0" fontId="1" fillId="0" borderId="1" xfId="0" quotePrefix="1" applyFont="1" applyBorder="1" applyAlignment="1">
      <alignment horizontal="left"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7" fillId="3" borderId="1"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8" fillId="3" borderId="1"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CBC8-299F-4B6E-9A12-4D038123805B}">
  <dimension ref="A1"/>
  <sheetViews>
    <sheetView workbookViewId="0">
      <selection activeCell="A2" sqref="A2"/>
    </sheetView>
  </sheetViews>
  <sheetFormatPr baseColWidth="10" defaultRowHeight="15" x14ac:dyDescent="0.25"/>
  <cols>
    <col min="1" max="1" width="65" customWidth="1"/>
  </cols>
  <sheetData>
    <row r="1" spans="1:1" ht="255" x14ac:dyDescent="0.25">
      <c r="A1" s="55" t="s">
        <v>244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67BA-F71D-45DF-A8FE-B962BAD12395}">
  <dimension ref="A1:I13"/>
  <sheetViews>
    <sheetView workbookViewId="0">
      <selection activeCell="G7" sqref="G7"/>
    </sheetView>
  </sheetViews>
  <sheetFormatPr baseColWidth="10" defaultRowHeight="15" x14ac:dyDescent="0.25"/>
  <cols>
    <col min="2" max="2" width="44.85546875" customWidth="1"/>
  </cols>
  <sheetData>
    <row r="1" spans="1:9" ht="56.25" x14ac:dyDescent="0.3">
      <c r="A1" s="56" t="s">
        <v>245</v>
      </c>
      <c r="B1" s="57" t="s">
        <v>246</v>
      </c>
      <c r="C1" s="58"/>
      <c r="D1" s="59"/>
      <c r="E1" s="59"/>
      <c r="F1" s="60"/>
      <c r="G1" s="59"/>
      <c r="H1" s="60"/>
      <c r="I1" s="59"/>
    </row>
    <row r="2" spans="1:9" x14ac:dyDescent="0.25">
      <c r="A2" s="61"/>
      <c r="B2" s="62"/>
      <c r="C2" s="63"/>
      <c r="D2" s="61"/>
      <c r="E2" s="61"/>
      <c r="F2" s="64"/>
      <c r="G2" s="61"/>
      <c r="H2" s="64"/>
      <c r="I2" s="61"/>
    </row>
    <row r="3" spans="1:9" ht="15" customHeight="1" x14ac:dyDescent="0.25">
      <c r="A3" s="65" t="s">
        <v>247</v>
      </c>
      <c r="B3" s="67" t="s">
        <v>248</v>
      </c>
      <c r="C3" s="63">
        <v>1</v>
      </c>
      <c r="D3" s="61" t="s">
        <v>249</v>
      </c>
      <c r="E3" s="61"/>
      <c r="F3" s="66"/>
      <c r="G3" s="61"/>
      <c r="H3" s="66"/>
      <c r="I3" s="61"/>
    </row>
    <row r="4" spans="1:9" ht="48.75" customHeight="1" x14ac:dyDescent="0.25">
      <c r="A4" s="61"/>
      <c r="B4" s="55" t="s">
        <v>250</v>
      </c>
      <c r="C4" s="63"/>
      <c r="D4" s="61"/>
      <c r="E4" s="61"/>
      <c r="F4" s="64"/>
      <c r="G4" s="61"/>
      <c r="H4" s="64"/>
      <c r="I4" s="61"/>
    </row>
    <row r="5" spans="1:9" x14ac:dyDescent="0.25">
      <c r="A5" s="61"/>
      <c r="B5" s="62"/>
      <c r="C5" s="63"/>
      <c r="D5" s="61"/>
      <c r="E5" s="61"/>
      <c r="F5" s="64"/>
      <c r="G5" s="61"/>
      <c r="H5" s="64"/>
      <c r="I5" s="61"/>
    </row>
    <row r="6" spans="1:9" ht="17.25" customHeight="1" x14ac:dyDescent="0.25">
      <c r="A6" s="65" t="s">
        <v>251</v>
      </c>
      <c r="B6" s="67" t="s">
        <v>252</v>
      </c>
      <c r="C6" s="63">
        <v>1</v>
      </c>
      <c r="D6" s="61" t="s">
        <v>249</v>
      </c>
      <c r="E6" s="61"/>
      <c r="F6" s="66"/>
      <c r="G6" s="61"/>
      <c r="H6" s="66"/>
      <c r="I6" s="61"/>
    </row>
    <row r="7" spans="1:9" ht="374.25" customHeight="1" x14ac:dyDescent="0.25">
      <c r="A7" s="61"/>
      <c r="B7" s="55" t="s">
        <v>253</v>
      </c>
      <c r="C7" s="63"/>
      <c r="D7" s="61"/>
      <c r="E7" s="61"/>
      <c r="F7" s="64"/>
      <c r="G7" s="61"/>
      <c r="H7" s="64"/>
      <c r="I7" s="61"/>
    </row>
    <row r="8" spans="1:9" x14ac:dyDescent="0.25">
      <c r="A8" s="61"/>
      <c r="B8" s="62"/>
      <c r="C8" s="63"/>
      <c r="D8" s="61"/>
      <c r="E8" s="61"/>
      <c r="F8" s="64"/>
      <c r="G8" s="61"/>
      <c r="H8" s="64"/>
      <c r="I8" s="61"/>
    </row>
    <row r="9" spans="1:9" x14ac:dyDescent="0.25">
      <c r="A9" s="65" t="s">
        <v>254</v>
      </c>
      <c r="B9" s="67" t="s">
        <v>255</v>
      </c>
      <c r="C9" s="63">
        <v>1</v>
      </c>
      <c r="D9" s="61" t="s">
        <v>249</v>
      </c>
      <c r="E9" s="61"/>
      <c r="F9" s="66"/>
      <c r="G9" s="61"/>
      <c r="H9" s="66"/>
      <c r="I9" s="61"/>
    </row>
    <row r="10" spans="1:9" ht="146.25" customHeight="1" x14ac:dyDescent="0.25">
      <c r="A10" s="61"/>
      <c r="B10" s="55" t="s">
        <v>257</v>
      </c>
      <c r="C10" s="63"/>
      <c r="D10" s="61"/>
      <c r="E10" s="61"/>
      <c r="F10" s="64"/>
      <c r="G10" s="61"/>
      <c r="H10" s="64"/>
      <c r="I10" s="61"/>
    </row>
    <row r="11" spans="1:9" x14ac:dyDescent="0.25">
      <c r="A11" s="61"/>
      <c r="B11" s="62"/>
      <c r="C11" s="63"/>
      <c r="D11" s="61"/>
      <c r="E11" s="61"/>
      <c r="F11" s="64"/>
      <c r="G11" s="61"/>
      <c r="H11" s="64"/>
      <c r="I11" s="61"/>
    </row>
    <row r="12" spans="1:9" ht="15.75" customHeight="1" x14ac:dyDescent="0.25">
      <c r="A12" s="65" t="s">
        <v>245</v>
      </c>
      <c r="B12" s="55" t="s">
        <v>256</v>
      </c>
      <c r="C12" s="63"/>
      <c r="D12" s="61"/>
      <c r="E12" s="61"/>
      <c r="F12" s="64"/>
      <c r="G12" s="61"/>
      <c r="H12" s="66"/>
      <c r="I12" s="61"/>
    </row>
    <row r="13" spans="1:9" x14ac:dyDescent="0.25">
      <c r="A13" s="61"/>
      <c r="B13" s="62"/>
      <c r="C13" s="63"/>
      <c r="D13" s="61"/>
      <c r="E13" s="61"/>
      <c r="F13" s="64"/>
      <c r="G13" s="61"/>
      <c r="H13" s="64"/>
      <c r="I13" s="61"/>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A6489-6B0D-42EC-9303-61246A1952CA}">
  <dimension ref="A1:N176"/>
  <sheetViews>
    <sheetView zoomScaleNormal="100" workbookViewId="0">
      <pane ySplit="1" topLeftCell="A2" activePane="bottomLeft" state="frozen"/>
      <selection pane="bottomLeft" activeCell="M28" sqref="M28"/>
    </sheetView>
  </sheetViews>
  <sheetFormatPr baseColWidth="10" defaultColWidth="11.42578125" defaultRowHeight="15" x14ac:dyDescent="0.25"/>
  <cols>
    <col min="1" max="1" width="33.85546875" style="12" customWidth="1"/>
    <col min="2" max="2" width="2" style="12" hidden="1" customWidth="1"/>
    <col min="3" max="3" width="43.85546875" style="53" customWidth="1"/>
    <col min="4" max="4" width="73.85546875" style="23" customWidth="1"/>
    <col min="5" max="5" width="12.140625" style="82" customWidth="1"/>
    <col min="6" max="6" width="10.28515625" style="82" customWidth="1"/>
    <col min="7" max="7" width="11.5703125" style="82" customWidth="1"/>
    <col min="8" max="8" width="12.28515625" style="82" customWidth="1"/>
    <col min="9" max="9" width="9" style="82" customWidth="1"/>
    <col min="10" max="10" width="6.42578125" style="82" customWidth="1"/>
    <col min="11" max="11" width="6.7109375" style="82" customWidth="1"/>
    <col min="12" max="12" width="18" style="99" customWidth="1"/>
    <col min="13" max="13" width="14.28515625" style="15" customWidth="1"/>
    <col min="14" max="14" width="15" style="20" customWidth="1"/>
    <col min="15" max="15" width="0" style="1" hidden="1" customWidth="1"/>
    <col min="16" max="16384" width="11.42578125" style="1"/>
  </cols>
  <sheetData>
    <row r="1" spans="1:14" ht="50.25" customHeight="1" x14ac:dyDescent="0.25">
      <c r="A1" s="7" t="s">
        <v>0</v>
      </c>
      <c r="B1" s="7"/>
      <c r="D1" s="53" t="s">
        <v>1</v>
      </c>
      <c r="E1" s="68" t="s">
        <v>188</v>
      </c>
      <c r="F1" s="68" t="s">
        <v>187</v>
      </c>
      <c r="G1" s="68" t="s">
        <v>27</v>
      </c>
      <c r="H1" s="68" t="s">
        <v>186</v>
      </c>
      <c r="I1" s="75" t="s">
        <v>189</v>
      </c>
      <c r="J1" s="122" t="s">
        <v>113</v>
      </c>
      <c r="K1" s="123"/>
      <c r="L1" s="68" t="s">
        <v>26</v>
      </c>
      <c r="M1" s="28" t="s">
        <v>2</v>
      </c>
      <c r="N1" s="28" t="s">
        <v>3</v>
      </c>
    </row>
    <row r="2" spans="1:14" ht="142.5" customHeight="1" x14ac:dyDescent="0.25">
      <c r="A2" s="125" t="s">
        <v>5</v>
      </c>
      <c r="B2" s="8"/>
      <c r="C2" s="124" t="s">
        <v>6</v>
      </c>
      <c r="D2" s="71" t="s">
        <v>302</v>
      </c>
      <c r="E2" s="77"/>
      <c r="F2" s="77"/>
      <c r="G2" s="77"/>
      <c r="H2" s="77"/>
      <c r="I2" s="77"/>
      <c r="J2" s="77"/>
      <c r="K2" s="77"/>
      <c r="L2" s="68"/>
      <c r="M2" s="21"/>
    </row>
    <row r="3" spans="1:14" ht="30.75" customHeight="1" x14ac:dyDescent="0.25">
      <c r="A3" s="125"/>
      <c r="B3" s="54"/>
      <c r="C3" s="124"/>
      <c r="D3" s="6" t="s">
        <v>259</v>
      </c>
      <c r="E3" s="78">
        <v>6</v>
      </c>
      <c r="F3" s="78"/>
      <c r="G3" s="78">
        <v>3</v>
      </c>
      <c r="H3" s="78"/>
      <c r="I3" s="78"/>
      <c r="J3" s="78"/>
      <c r="K3" s="78"/>
      <c r="L3" s="68">
        <f>SUM(E3:K3)</f>
        <v>9</v>
      </c>
      <c r="M3" s="21"/>
    </row>
    <row r="4" spans="1:14" ht="42" customHeight="1" x14ac:dyDescent="0.25">
      <c r="A4" s="125"/>
      <c r="B4" s="54"/>
      <c r="C4" s="124"/>
      <c r="D4" s="6" t="s">
        <v>261</v>
      </c>
      <c r="E4" s="78">
        <v>1</v>
      </c>
      <c r="F4" s="78">
        <v>1</v>
      </c>
      <c r="G4" s="78">
        <v>1</v>
      </c>
      <c r="H4" s="78"/>
      <c r="I4" s="78"/>
      <c r="J4" s="78"/>
      <c r="K4" s="78"/>
      <c r="L4" s="68">
        <f>SUM(E4:K4)</f>
        <v>3</v>
      </c>
      <c r="M4" s="21"/>
    </row>
    <row r="5" spans="1:14" ht="42" customHeight="1" x14ac:dyDescent="0.25">
      <c r="A5" s="125"/>
      <c r="B5" s="54"/>
      <c r="C5" s="124"/>
      <c r="D5" s="6" t="s">
        <v>273</v>
      </c>
      <c r="E5" s="78"/>
      <c r="F5" s="78">
        <v>4</v>
      </c>
      <c r="G5" s="78">
        <v>2</v>
      </c>
      <c r="H5" s="78"/>
      <c r="I5" s="78"/>
      <c r="J5" s="78"/>
      <c r="K5" s="78"/>
      <c r="L5" s="68">
        <f>SUM(E5:K5)</f>
        <v>6</v>
      </c>
      <c r="M5" s="21"/>
    </row>
    <row r="6" spans="1:14" ht="22.5" customHeight="1" x14ac:dyDescent="0.25">
      <c r="A6" s="125"/>
      <c r="B6" s="54"/>
      <c r="C6" s="124"/>
      <c r="D6" s="9" t="s">
        <v>258</v>
      </c>
      <c r="E6" s="78"/>
      <c r="F6" s="78"/>
      <c r="G6" s="78"/>
      <c r="H6" s="78"/>
      <c r="I6" s="78"/>
      <c r="J6" s="78"/>
      <c r="K6" s="78"/>
      <c r="L6" s="68"/>
      <c r="M6" s="21"/>
    </row>
    <row r="7" spans="1:14" ht="60" customHeight="1" x14ac:dyDescent="0.25">
      <c r="A7" s="125"/>
      <c r="B7" s="54"/>
      <c r="C7" s="124"/>
      <c r="D7" s="9" t="s">
        <v>260</v>
      </c>
      <c r="E7" s="78"/>
      <c r="F7" s="78"/>
      <c r="G7" s="78"/>
      <c r="H7" s="78"/>
      <c r="I7" s="78"/>
      <c r="J7" s="78"/>
      <c r="K7" s="78"/>
      <c r="L7" s="68"/>
      <c r="M7" s="21"/>
    </row>
    <row r="8" spans="1:14" ht="22.5" customHeight="1" x14ac:dyDescent="0.25">
      <c r="A8" s="125"/>
      <c r="B8" s="8"/>
      <c r="C8" s="124"/>
      <c r="D8" s="73" t="s">
        <v>284</v>
      </c>
      <c r="E8" s="77"/>
      <c r="F8" s="77"/>
      <c r="G8" s="77"/>
      <c r="H8" s="77"/>
      <c r="I8" s="77"/>
      <c r="J8" s="77"/>
      <c r="K8" s="77"/>
      <c r="L8" s="68"/>
      <c r="M8" s="21"/>
    </row>
    <row r="9" spans="1:14" ht="33" customHeight="1" x14ac:dyDescent="0.25">
      <c r="A9" s="125"/>
      <c r="B9" s="54"/>
      <c r="C9" s="126" t="s">
        <v>7</v>
      </c>
      <c r="D9" s="74" t="s">
        <v>262</v>
      </c>
      <c r="E9" s="77"/>
      <c r="F9" s="77"/>
      <c r="G9" s="77"/>
      <c r="H9" s="77"/>
      <c r="I9" s="77"/>
      <c r="J9" s="77"/>
      <c r="K9" s="77"/>
      <c r="L9" s="68"/>
      <c r="M9" s="21"/>
    </row>
    <row r="10" spans="1:14" ht="21.75" customHeight="1" x14ac:dyDescent="0.25">
      <c r="A10" s="125"/>
      <c r="B10" s="8"/>
      <c r="C10" s="127"/>
      <c r="D10" s="6" t="s">
        <v>206</v>
      </c>
      <c r="E10" s="78">
        <v>3</v>
      </c>
      <c r="F10" s="78"/>
      <c r="G10" s="78"/>
      <c r="H10" s="78"/>
      <c r="I10" s="78"/>
      <c r="J10" s="78"/>
      <c r="K10" s="78"/>
      <c r="L10" s="68">
        <f>SUM(E10:K10)</f>
        <v>3</v>
      </c>
      <c r="M10" s="21"/>
    </row>
    <row r="11" spans="1:14" ht="28.5" x14ac:dyDescent="0.25">
      <c r="A11" s="125"/>
      <c r="B11" s="8"/>
      <c r="C11" s="127"/>
      <c r="D11" s="6" t="s">
        <v>263</v>
      </c>
      <c r="E11" s="78">
        <v>2</v>
      </c>
      <c r="F11" s="78"/>
      <c r="G11" s="78"/>
      <c r="H11" s="78"/>
      <c r="I11" s="78"/>
      <c r="J11" s="78"/>
      <c r="K11" s="78"/>
      <c r="L11" s="68">
        <f>SUM(E11:K11)</f>
        <v>2</v>
      </c>
      <c r="M11" s="21"/>
    </row>
    <row r="12" spans="1:14" ht="18.75" x14ac:dyDescent="0.25">
      <c r="A12" s="125"/>
      <c r="B12" s="8"/>
      <c r="C12" s="128"/>
      <c r="D12" s="9" t="s">
        <v>208</v>
      </c>
      <c r="E12" s="79">
        <v>4</v>
      </c>
      <c r="F12" s="79"/>
      <c r="G12" s="79"/>
      <c r="H12" s="79"/>
      <c r="I12" s="79"/>
      <c r="J12" s="79"/>
      <c r="K12" s="79"/>
      <c r="L12" s="68">
        <f>SUM(E12:K12)</f>
        <v>4</v>
      </c>
      <c r="M12" s="21"/>
    </row>
    <row r="13" spans="1:14" ht="30" customHeight="1" x14ac:dyDescent="0.25">
      <c r="A13" s="125"/>
      <c r="B13" s="8"/>
      <c r="C13" s="126" t="s">
        <v>64</v>
      </c>
      <c r="D13" s="6" t="s">
        <v>128</v>
      </c>
      <c r="E13" s="78">
        <v>12</v>
      </c>
      <c r="F13" s="79"/>
      <c r="G13" s="78">
        <v>4</v>
      </c>
      <c r="H13" s="79"/>
      <c r="I13" s="79"/>
      <c r="J13" s="79"/>
      <c r="K13" s="79"/>
      <c r="L13" s="68">
        <f>SUM(E13:K13)</f>
        <v>16</v>
      </c>
      <c r="M13" s="21"/>
    </row>
    <row r="14" spans="1:14" ht="30" customHeight="1" x14ac:dyDescent="0.25">
      <c r="A14" s="125"/>
      <c r="B14" s="54"/>
      <c r="C14" s="127"/>
      <c r="D14" s="9" t="s">
        <v>208</v>
      </c>
      <c r="E14" s="78"/>
      <c r="F14" s="79"/>
      <c r="G14" s="78"/>
      <c r="H14" s="79"/>
      <c r="I14" s="79"/>
      <c r="J14" s="79"/>
      <c r="K14" s="79"/>
      <c r="L14" s="68"/>
      <c r="M14" s="21"/>
    </row>
    <row r="15" spans="1:14" s="47" customFormat="1" ht="18.75" x14ac:dyDescent="0.25">
      <c r="A15" s="125"/>
      <c r="B15" s="44"/>
      <c r="C15" s="49" t="s">
        <v>207</v>
      </c>
      <c r="D15" s="48" t="s">
        <v>279</v>
      </c>
      <c r="E15" s="80"/>
      <c r="F15" s="80"/>
      <c r="G15" s="80">
        <v>1</v>
      </c>
      <c r="H15" s="80"/>
      <c r="I15" s="80"/>
      <c r="J15" s="80"/>
      <c r="K15" s="80"/>
      <c r="L15" s="81">
        <f>SUM(E15:K15)</f>
        <v>1</v>
      </c>
      <c r="M15" s="45"/>
      <c r="N15" s="46"/>
    </row>
    <row r="16" spans="1:14" s="47" customFormat="1" ht="66.75" customHeight="1" x14ac:dyDescent="0.25">
      <c r="A16" s="125"/>
      <c r="B16" s="44"/>
      <c r="C16" s="49" t="s">
        <v>280</v>
      </c>
      <c r="D16" s="48" t="s">
        <v>281</v>
      </c>
      <c r="E16" s="80">
        <v>4</v>
      </c>
      <c r="F16" s="80">
        <v>6</v>
      </c>
      <c r="G16" s="80">
        <v>6</v>
      </c>
      <c r="H16" s="80"/>
      <c r="I16" s="80"/>
      <c r="J16" s="80"/>
      <c r="K16" s="80"/>
      <c r="L16" s="81">
        <f>SUM(E16:K16)</f>
        <v>16</v>
      </c>
      <c r="M16" s="45"/>
      <c r="N16" s="46"/>
    </row>
    <row r="17" spans="1:13" ht="28.5" x14ac:dyDescent="0.25">
      <c r="A17" s="125"/>
      <c r="B17" s="8"/>
      <c r="C17" s="53" t="s">
        <v>4</v>
      </c>
      <c r="D17" s="6" t="s">
        <v>96</v>
      </c>
      <c r="E17" s="78">
        <v>14</v>
      </c>
      <c r="F17" s="78">
        <v>15</v>
      </c>
      <c r="G17" s="78">
        <v>14</v>
      </c>
      <c r="H17" s="78"/>
      <c r="I17" s="78"/>
      <c r="J17" s="78"/>
      <c r="K17" s="78"/>
      <c r="L17" s="68">
        <f>SUM(E17:K17)</f>
        <v>43</v>
      </c>
      <c r="M17" s="21"/>
    </row>
    <row r="18" spans="1:13" ht="69" customHeight="1" x14ac:dyDescent="0.25">
      <c r="A18" s="125"/>
      <c r="B18" s="8"/>
      <c r="C18" s="53" t="s">
        <v>8</v>
      </c>
      <c r="D18" s="53" t="s">
        <v>272</v>
      </c>
      <c r="E18" s="78"/>
      <c r="F18" s="78"/>
      <c r="G18" s="78"/>
      <c r="H18" s="78"/>
      <c r="I18" s="78"/>
      <c r="J18" s="78"/>
      <c r="K18" s="78"/>
      <c r="L18" s="68"/>
      <c r="M18" s="21"/>
    </row>
    <row r="19" spans="1:13" ht="27.75" customHeight="1" x14ac:dyDescent="0.25">
      <c r="A19" s="125"/>
      <c r="B19" s="29"/>
      <c r="D19" s="6" t="s">
        <v>265</v>
      </c>
      <c r="E19" s="78"/>
      <c r="F19" s="78"/>
      <c r="G19" s="78"/>
      <c r="H19" s="78">
        <v>1</v>
      </c>
      <c r="I19" s="78"/>
      <c r="J19" s="78"/>
      <c r="K19" s="78"/>
      <c r="L19" s="68">
        <f>SUM(E19:K19)</f>
        <v>1</v>
      </c>
      <c r="M19" s="21"/>
    </row>
    <row r="20" spans="1:13" ht="53.25" customHeight="1" x14ac:dyDescent="0.25">
      <c r="A20" s="125"/>
      <c r="B20" s="8"/>
      <c r="C20" s="23"/>
      <c r="D20" s="6" t="s">
        <v>266</v>
      </c>
      <c r="E20" s="78"/>
      <c r="F20" s="78"/>
      <c r="G20" s="78"/>
      <c r="H20" s="78">
        <v>1</v>
      </c>
      <c r="I20" s="78"/>
      <c r="J20" s="78"/>
      <c r="K20" s="78"/>
      <c r="L20" s="68">
        <f>SUM(E20:K20)</f>
        <v>1</v>
      </c>
      <c r="M20" s="21"/>
    </row>
    <row r="21" spans="1:13" ht="39" customHeight="1" x14ac:dyDescent="0.25">
      <c r="A21" s="125"/>
      <c r="B21" s="29"/>
      <c r="D21" s="6" t="s">
        <v>267</v>
      </c>
      <c r="E21" s="78"/>
      <c r="F21" s="78"/>
      <c r="G21" s="78"/>
      <c r="H21" s="78"/>
      <c r="I21" s="78"/>
      <c r="J21" s="78">
        <v>1</v>
      </c>
      <c r="K21" s="78"/>
      <c r="L21" s="68">
        <f>SUM(E21:K21)</f>
        <v>1</v>
      </c>
      <c r="M21" s="21"/>
    </row>
    <row r="22" spans="1:13" ht="39" customHeight="1" x14ac:dyDescent="0.25">
      <c r="A22" s="125"/>
      <c r="B22" s="54"/>
      <c r="D22" s="6" t="s">
        <v>267</v>
      </c>
      <c r="E22" s="78"/>
      <c r="F22" s="78"/>
      <c r="G22" s="78">
        <v>1</v>
      </c>
      <c r="H22" s="78"/>
      <c r="I22" s="78"/>
      <c r="J22" s="78"/>
      <c r="K22" s="78"/>
      <c r="L22" s="68"/>
      <c r="M22" s="21"/>
    </row>
    <row r="23" spans="1:13" ht="43.5" customHeight="1" x14ac:dyDescent="0.25">
      <c r="A23" s="125"/>
      <c r="B23" s="8"/>
      <c r="D23" s="6" t="s">
        <v>268</v>
      </c>
      <c r="E23" s="78"/>
      <c r="F23" s="78"/>
      <c r="G23" s="78"/>
      <c r="I23" s="78">
        <v>1</v>
      </c>
      <c r="J23" s="78"/>
      <c r="K23" s="78"/>
      <c r="L23" s="68">
        <f>SUM(E23:K23)</f>
        <v>1</v>
      </c>
      <c r="M23" s="21"/>
    </row>
    <row r="24" spans="1:13" ht="18.75" x14ac:dyDescent="0.25">
      <c r="A24" s="125"/>
      <c r="B24" s="8"/>
      <c r="C24" s="53" t="s">
        <v>62</v>
      </c>
      <c r="D24" s="6" t="s">
        <v>239</v>
      </c>
      <c r="E24" s="78"/>
      <c r="F24" s="78"/>
      <c r="G24" s="78"/>
      <c r="H24" s="78">
        <v>1</v>
      </c>
      <c r="I24" s="78"/>
      <c r="J24" s="78"/>
      <c r="K24" s="78"/>
      <c r="L24" s="68">
        <f>SUM(E24:K24)</f>
        <v>1</v>
      </c>
      <c r="M24" s="21"/>
    </row>
    <row r="25" spans="1:13" ht="50.25" customHeight="1" x14ac:dyDescent="0.25">
      <c r="A25" s="125"/>
      <c r="B25" s="43"/>
      <c r="C25" s="53" t="s">
        <v>237</v>
      </c>
      <c r="D25" s="53" t="s">
        <v>264</v>
      </c>
      <c r="E25" s="78"/>
      <c r="F25" s="78"/>
      <c r="G25" s="78"/>
      <c r="H25" s="78"/>
      <c r="I25" s="78"/>
      <c r="J25" s="78"/>
      <c r="K25" s="78"/>
      <c r="L25" s="68"/>
      <c r="M25" s="21"/>
    </row>
    <row r="26" spans="1:13" ht="18.75" x14ac:dyDescent="0.25">
      <c r="A26" s="125"/>
      <c r="B26" s="8"/>
      <c r="C26" s="72"/>
      <c r="D26" s="6" t="s">
        <v>269</v>
      </c>
      <c r="E26" s="78">
        <v>1</v>
      </c>
      <c r="F26" s="78"/>
      <c r="G26" s="78"/>
      <c r="H26" s="78"/>
      <c r="I26" s="78"/>
      <c r="J26" s="78"/>
      <c r="K26" s="78"/>
      <c r="L26" s="68">
        <f>SUM(E26:K26)</f>
        <v>1</v>
      </c>
      <c r="M26" s="21"/>
    </row>
    <row r="27" spans="1:13" ht="18.75" x14ac:dyDescent="0.25">
      <c r="A27" s="125"/>
      <c r="B27" s="54" t="s">
        <v>303</v>
      </c>
      <c r="C27" s="72"/>
      <c r="D27" s="6" t="s">
        <v>304</v>
      </c>
      <c r="E27" s="78"/>
      <c r="F27" s="78"/>
      <c r="G27" s="78"/>
      <c r="H27" s="78"/>
      <c r="I27" s="78"/>
      <c r="J27" s="78">
        <v>1</v>
      </c>
      <c r="K27" s="78"/>
      <c r="L27" s="68">
        <f>SUM(E27:K27)</f>
        <v>1</v>
      </c>
      <c r="M27" s="21"/>
    </row>
    <row r="28" spans="1:13" ht="43.5" customHeight="1" x14ac:dyDescent="0.25">
      <c r="A28" s="125"/>
      <c r="B28" s="8"/>
      <c r="C28" s="23"/>
      <c r="D28" s="6" t="s">
        <v>270</v>
      </c>
      <c r="E28" s="78"/>
      <c r="F28" s="78">
        <v>1</v>
      </c>
      <c r="G28" s="78"/>
      <c r="H28" s="78"/>
      <c r="I28" s="78"/>
      <c r="J28" s="78"/>
      <c r="K28" s="78"/>
      <c r="L28" s="68">
        <f>SUM(E28:K28)</f>
        <v>1</v>
      </c>
      <c r="M28" s="21"/>
    </row>
    <row r="29" spans="1:13" ht="32.25" customHeight="1" x14ac:dyDescent="0.25">
      <c r="A29" s="8"/>
      <c r="B29" s="8"/>
      <c r="C29" s="53" t="s">
        <v>63</v>
      </c>
      <c r="D29" s="6" t="s">
        <v>271</v>
      </c>
      <c r="E29" s="78"/>
      <c r="F29" s="78"/>
      <c r="G29" s="78">
        <v>1</v>
      </c>
      <c r="H29" s="78">
        <v>1</v>
      </c>
      <c r="I29" s="78"/>
      <c r="J29" s="78"/>
      <c r="K29" s="78"/>
      <c r="L29" s="68">
        <f>SUM(E29:K29)</f>
        <v>2</v>
      </c>
      <c r="M29" s="21"/>
    </row>
    <row r="30" spans="1:13" ht="84" customHeight="1" x14ac:dyDescent="0.25">
      <c r="C30" s="53" t="s">
        <v>274</v>
      </c>
      <c r="D30" s="6" t="s">
        <v>283</v>
      </c>
      <c r="F30" s="82">
        <v>2</v>
      </c>
      <c r="G30" s="82">
        <v>2</v>
      </c>
      <c r="H30" s="82">
        <v>3</v>
      </c>
      <c r="L30" s="68">
        <f>SUM(E30:K30)</f>
        <v>7</v>
      </c>
    </row>
    <row r="31" spans="1:13" ht="59.25" customHeight="1" x14ac:dyDescent="0.25">
      <c r="B31" s="10"/>
      <c r="C31" s="53" t="s">
        <v>275</v>
      </c>
      <c r="D31" s="107" t="s">
        <v>277</v>
      </c>
      <c r="E31" s="78"/>
      <c r="F31" s="78"/>
      <c r="G31" s="78"/>
      <c r="H31" s="78"/>
      <c r="I31" s="78"/>
      <c r="J31" s="78"/>
      <c r="K31" s="78"/>
      <c r="L31" s="68">
        <v>12</v>
      </c>
      <c r="M31" s="21"/>
    </row>
    <row r="32" spans="1:13" ht="59.25" customHeight="1" x14ac:dyDescent="0.25">
      <c r="C32" s="53" t="s">
        <v>276</v>
      </c>
      <c r="D32" s="107" t="s">
        <v>278</v>
      </c>
      <c r="E32" s="82">
        <v>16</v>
      </c>
      <c r="L32" s="68">
        <f>SUM(E32:K32)</f>
        <v>16</v>
      </c>
    </row>
    <row r="33" spans="3:4" x14ac:dyDescent="0.25">
      <c r="D33" s="107"/>
    </row>
    <row r="34" spans="3:4" x14ac:dyDescent="0.25">
      <c r="D34" s="107"/>
    </row>
    <row r="35" spans="3:4" x14ac:dyDescent="0.25">
      <c r="D35" s="107"/>
    </row>
    <row r="36" spans="3:4" x14ac:dyDescent="0.25">
      <c r="D36" s="107"/>
    </row>
    <row r="37" spans="3:4" x14ac:dyDescent="0.25">
      <c r="D37" s="107"/>
    </row>
    <row r="38" spans="3:4" x14ac:dyDescent="0.25">
      <c r="D38" s="107"/>
    </row>
    <row r="39" spans="3:4" x14ac:dyDescent="0.25">
      <c r="D39" s="107"/>
    </row>
    <row r="40" spans="3:4" x14ac:dyDescent="0.25">
      <c r="D40" s="107"/>
    </row>
    <row r="41" spans="3:4" x14ac:dyDescent="0.25">
      <c r="D41" s="107"/>
    </row>
    <row r="42" spans="3:4" x14ac:dyDescent="0.25">
      <c r="C42" s="1"/>
      <c r="D42" s="108"/>
    </row>
    <row r="43" spans="3:4" x14ac:dyDescent="0.25">
      <c r="D43" s="108"/>
    </row>
    <row r="44" spans="3:4" x14ac:dyDescent="0.25">
      <c r="D44" s="108"/>
    </row>
    <row r="45" spans="3:4" x14ac:dyDescent="0.25">
      <c r="D45" s="108"/>
    </row>
    <row r="46" spans="3:4" x14ac:dyDescent="0.25">
      <c r="D46" s="108"/>
    </row>
    <row r="47" spans="3:4" x14ac:dyDescent="0.25">
      <c r="D47" s="108"/>
    </row>
    <row r="48" spans="3:4" x14ac:dyDescent="0.25">
      <c r="D48" s="108"/>
    </row>
    <row r="49" spans="4:4" x14ac:dyDescent="0.25">
      <c r="D49" s="108"/>
    </row>
    <row r="50" spans="4:4" x14ac:dyDescent="0.25">
      <c r="D50" s="108"/>
    </row>
    <row r="51" spans="4:4" x14ac:dyDescent="0.25">
      <c r="D51" s="108"/>
    </row>
    <row r="52" spans="4:4" x14ac:dyDescent="0.25">
      <c r="D52" s="108"/>
    </row>
    <row r="53" spans="4:4" x14ac:dyDescent="0.25">
      <c r="D53" s="108"/>
    </row>
    <row r="54" spans="4:4" x14ac:dyDescent="0.25">
      <c r="D54" s="108"/>
    </row>
    <row r="55" spans="4:4" x14ac:dyDescent="0.25">
      <c r="D55" s="108"/>
    </row>
    <row r="56" spans="4:4" x14ac:dyDescent="0.25">
      <c r="D56" s="70"/>
    </row>
    <row r="57" spans="4:4" x14ac:dyDescent="0.25">
      <c r="D57" s="70"/>
    </row>
    <row r="176" spans="3:12" x14ac:dyDescent="0.25">
      <c r="C176" s="72"/>
      <c r="D176" s="72"/>
      <c r="E176" s="77"/>
      <c r="F176" s="77"/>
      <c r="G176" s="77"/>
      <c r="H176" s="77"/>
      <c r="I176" s="77"/>
      <c r="J176" s="77"/>
      <c r="K176" s="77"/>
      <c r="L176" s="77"/>
    </row>
  </sheetData>
  <mergeCells count="5">
    <mergeCell ref="J1:K1"/>
    <mergeCell ref="C2:C8"/>
    <mergeCell ref="A2:A28"/>
    <mergeCell ref="C9:C12"/>
    <mergeCell ref="C13:C1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877F-EAE0-4870-B7AF-4F9792EE79B9}">
  <dimension ref="A1:P151"/>
  <sheetViews>
    <sheetView tabSelected="1" topLeftCell="C106" workbookViewId="0">
      <selection activeCell="G113" sqref="G113"/>
    </sheetView>
  </sheetViews>
  <sheetFormatPr baseColWidth="10" defaultRowHeight="15" x14ac:dyDescent="0.25"/>
  <cols>
    <col min="1" max="1" width="34" customWidth="1"/>
    <col min="2" max="2" width="21.5703125" style="105" customWidth="1"/>
    <col min="3" max="3" width="39.5703125" customWidth="1"/>
    <col min="4" max="4" width="48.5703125" customWidth="1"/>
    <col min="14" max="14" width="16" customWidth="1"/>
    <col min="15" max="15" width="14.7109375" customWidth="1"/>
    <col min="16" max="16" width="41.28515625" customWidth="1"/>
  </cols>
  <sheetData>
    <row r="1" spans="1:16" s="1" customFormat="1" ht="50.25" customHeight="1" x14ac:dyDescent="0.25">
      <c r="A1" s="7" t="s">
        <v>0</v>
      </c>
      <c r="B1" s="7"/>
      <c r="C1" s="53"/>
      <c r="D1" s="53" t="s">
        <v>1</v>
      </c>
      <c r="E1" s="68" t="s">
        <v>188</v>
      </c>
      <c r="F1" s="68" t="s">
        <v>187</v>
      </c>
      <c r="G1" s="68" t="s">
        <v>27</v>
      </c>
      <c r="H1" s="68" t="s">
        <v>186</v>
      </c>
      <c r="I1" s="75" t="s">
        <v>189</v>
      </c>
      <c r="J1" s="122" t="s">
        <v>113</v>
      </c>
      <c r="K1" s="123"/>
      <c r="L1" s="76"/>
      <c r="M1" s="68" t="s">
        <v>26</v>
      </c>
      <c r="N1" s="53" t="s">
        <v>2</v>
      </c>
      <c r="O1" s="53" t="s">
        <v>3</v>
      </c>
      <c r="P1" s="116" t="s">
        <v>299</v>
      </c>
    </row>
    <row r="2" spans="1:16" s="1" customFormat="1" ht="29.25" x14ac:dyDescent="0.25">
      <c r="A2" s="10" t="s">
        <v>15</v>
      </c>
      <c r="B2" s="26"/>
      <c r="C2" s="53" t="s">
        <v>107</v>
      </c>
      <c r="D2" s="27" t="s">
        <v>12</v>
      </c>
      <c r="E2" s="82"/>
      <c r="F2" s="84"/>
      <c r="G2" s="84"/>
      <c r="H2" s="84">
        <v>24</v>
      </c>
      <c r="I2" s="84"/>
      <c r="J2" s="84"/>
      <c r="K2" s="84"/>
      <c r="L2" s="77"/>
      <c r="M2" s="68">
        <f t="shared" ref="M2:M27" si="0">SUM(E2:K2)</f>
        <v>24</v>
      </c>
      <c r="N2" s="21"/>
      <c r="O2" s="20"/>
    </row>
    <row r="3" spans="1:16" s="1" customFormat="1" ht="28.5" x14ac:dyDescent="0.25">
      <c r="A3" s="10"/>
      <c r="B3" s="26"/>
      <c r="C3" s="53"/>
      <c r="D3" s="27" t="s">
        <v>13</v>
      </c>
      <c r="E3" s="82"/>
      <c r="F3" s="84"/>
      <c r="G3" s="84"/>
      <c r="H3" s="84">
        <v>12</v>
      </c>
      <c r="I3" s="84"/>
      <c r="J3" s="84"/>
      <c r="K3" s="84"/>
      <c r="L3" s="77"/>
      <c r="M3" s="68">
        <f t="shared" si="0"/>
        <v>12</v>
      </c>
      <c r="N3" s="21"/>
      <c r="O3" s="20"/>
    </row>
    <row r="4" spans="1:16" s="1" customFormat="1" ht="28.5" x14ac:dyDescent="0.25">
      <c r="A4" s="10"/>
      <c r="B4" s="26"/>
      <c r="C4" s="53"/>
      <c r="D4" s="27" t="s">
        <v>28</v>
      </c>
      <c r="E4" s="82"/>
      <c r="F4" s="84"/>
      <c r="G4" s="84"/>
      <c r="H4" s="84">
        <v>10</v>
      </c>
      <c r="I4" s="84"/>
      <c r="J4" s="84"/>
      <c r="K4" s="84"/>
      <c r="L4" s="77"/>
      <c r="M4" s="68">
        <f t="shared" si="0"/>
        <v>10</v>
      </c>
      <c r="N4" s="21"/>
      <c r="O4" s="20"/>
    </row>
    <row r="5" spans="1:16" s="1" customFormat="1" ht="28.5" x14ac:dyDescent="0.25">
      <c r="A5" s="10"/>
      <c r="B5" s="26"/>
      <c r="C5" s="53"/>
      <c r="D5" s="27" t="s">
        <v>14</v>
      </c>
      <c r="E5" s="82"/>
      <c r="F5" s="84"/>
      <c r="G5" s="84"/>
      <c r="H5" s="84">
        <v>10</v>
      </c>
      <c r="I5" s="84"/>
      <c r="J5" s="84"/>
      <c r="K5" s="84"/>
      <c r="L5" s="77"/>
      <c r="M5" s="68">
        <f t="shared" si="0"/>
        <v>10</v>
      </c>
      <c r="N5" s="21"/>
      <c r="O5" s="20"/>
    </row>
    <row r="6" spans="1:16" s="1" customFormat="1" ht="18.75" x14ac:dyDescent="0.25">
      <c r="A6" s="10"/>
      <c r="B6" s="129" t="s">
        <v>23</v>
      </c>
      <c r="C6" s="53" t="s">
        <v>16</v>
      </c>
      <c r="D6" s="27" t="s">
        <v>17</v>
      </c>
      <c r="E6" s="82"/>
      <c r="F6" s="84"/>
      <c r="G6" s="84"/>
      <c r="H6" s="84">
        <v>2</v>
      </c>
      <c r="I6" s="84"/>
      <c r="J6" s="84"/>
      <c r="K6" s="84"/>
      <c r="L6" s="77"/>
      <c r="M6" s="68">
        <f t="shared" si="0"/>
        <v>2</v>
      </c>
      <c r="N6" s="21"/>
      <c r="O6" s="20"/>
    </row>
    <row r="7" spans="1:16" s="1" customFormat="1" ht="18.75" x14ac:dyDescent="0.25">
      <c r="A7" s="10"/>
      <c r="B7" s="129"/>
      <c r="C7" s="16" t="s">
        <v>18</v>
      </c>
      <c r="D7" s="27" t="s">
        <v>136</v>
      </c>
      <c r="E7" s="82"/>
      <c r="F7" s="84"/>
      <c r="G7" s="84"/>
      <c r="H7" s="85">
        <v>1</v>
      </c>
      <c r="I7" s="84"/>
      <c r="J7" s="84"/>
      <c r="K7" s="84"/>
      <c r="L7" s="77"/>
      <c r="M7" s="68">
        <f t="shared" si="0"/>
        <v>1</v>
      </c>
      <c r="N7" s="21"/>
      <c r="O7" s="20"/>
    </row>
    <row r="8" spans="1:16" s="1" customFormat="1" ht="18.75" x14ac:dyDescent="0.25">
      <c r="A8" s="10"/>
      <c r="B8" s="129"/>
      <c r="C8" s="16" t="s">
        <v>137</v>
      </c>
      <c r="D8" s="27" t="s">
        <v>238</v>
      </c>
      <c r="E8" s="82"/>
      <c r="F8" s="84"/>
      <c r="G8" s="84"/>
      <c r="H8" s="84">
        <v>2</v>
      </c>
      <c r="I8" s="84"/>
      <c r="J8" s="84"/>
      <c r="K8" s="84"/>
      <c r="L8" s="77"/>
      <c r="M8" s="68">
        <f t="shared" si="0"/>
        <v>2</v>
      </c>
      <c r="N8" s="21"/>
      <c r="O8" s="20"/>
    </row>
    <row r="9" spans="1:16" s="1" customFormat="1" ht="28.5" x14ac:dyDescent="0.25">
      <c r="A9" s="10"/>
      <c r="B9" s="129"/>
      <c r="C9" s="17" t="s">
        <v>19</v>
      </c>
      <c r="D9" s="27" t="s">
        <v>29</v>
      </c>
      <c r="E9" s="82"/>
      <c r="F9" s="84"/>
      <c r="G9" s="84"/>
      <c r="H9" s="84">
        <v>4</v>
      </c>
      <c r="I9" s="84"/>
      <c r="J9" s="84"/>
      <c r="K9" s="84"/>
      <c r="L9" s="77"/>
      <c r="M9" s="68">
        <f t="shared" si="0"/>
        <v>4</v>
      </c>
      <c r="N9" s="21"/>
      <c r="O9" s="20"/>
    </row>
    <row r="10" spans="1:16" s="1" customFormat="1" ht="18.75" x14ac:dyDescent="0.25">
      <c r="A10" s="10"/>
      <c r="B10" s="129"/>
      <c r="C10" s="53" t="s">
        <v>20</v>
      </c>
      <c r="D10" s="27" t="s">
        <v>138</v>
      </c>
      <c r="E10" s="82"/>
      <c r="F10" s="84"/>
      <c r="G10" s="84"/>
      <c r="H10" s="84">
        <v>1</v>
      </c>
      <c r="I10" s="84"/>
      <c r="J10" s="84"/>
      <c r="K10" s="84"/>
      <c r="L10" s="77"/>
      <c r="M10" s="68">
        <f t="shared" si="0"/>
        <v>1</v>
      </c>
      <c r="N10" s="21"/>
      <c r="O10" s="20"/>
    </row>
    <row r="11" spans="1:16" s="1" customFormat="1" ht="18.75" x14ac:dyDescent="0.25">
      <c r="A11" s="10"/>
      <c r="B11" s="129"/>
      <c r="C11" s="53" t="s">
        <v>21</v>
      </c>
      <c r="D11" s="27" t="s">
        <v>22</v>
      </c>
      <c r="E11" s="82"/>
      <c r="F11" s="84"/>
      <c r="G11" s="84"/>
      <c r="H11" s="84">
        <v>1</v>
      </c>
      <c r="I11" s="84"/>
      <c r="J11" s="84"/>
      <c r="K11" s="84"/>
      <c r="L11" s="77"/>
      <c r="M11" s="68">
        <f t="shared" si="0"/>
        <v>1</v>
      </c>
      <c r="N11" s="21"/>
      <c r="O11" s="20"/>
    </row>
    <row r="12" spans="1:16" s="1" customFormat="1" ht="31.5" x14ac:dyDescent="0.25">
      <c r="A12" s="10"/>
      <c r="B12" s="102" t="s">
        <v>24</v>
      </c>
      <c r="C12" s="53" t="s">
        <v>209</v>
      </c>
      <c r="D12" s="27" t="s">
        <v>25</v>
      </c>
      <c r="E12" s="82"/>
      <c r="F12" s="84"/>
      <c r="G12" s="84"/>
      <c r="H12" s="84">
        <v>16</v>
      </c>
      <c r="I12" s="84"/>
      <c r="J12" s="84"/>
      <c r="K12" s="84"/>
      <c r="L12" s="77"/>
      <c r="M12" s="68">
        <f t="shared" si="0"/>
        <v>16</v>
      </c>
      <c r="N12" s="21"/>
      <c r="O12" s="20"/>
    </row>
    <row r="13" spans="1:16" s="1" customFormat="1" ht="29.25" x14ac:dyDescent="0.25">
      <c r="A13" s="10"/>
      <c r="B13" s="102"/>
      <c r="C13" s="53" t="s">
        <v>210</v>
      </c>
      <c r="D13" s="27" t="s">
        <v>140</v>
      </c>
      <c r="E13" s="82"/>
      <c r="F13" s="84"/>
      <c r="G13" s="84"/>
      <c r="H13" s="84">
        <v>16</v>
      </c>
      <c r="I13" s="84"/>
      <c r="J13" s="84"/>
      <c r="K13" s="84"/>
      <c r="L13" s="77"/>
      <c r="M13" s="68">
        <f t="shared" si="0"/>
        <v>16</v>
      </c>
      <c r="N13" s="21"/>
      <c r="O13" s="20"/>
    </row>
    <row r="14" spans="1:16" s="1" customFormat="1" ht="29.25" x14ac:dyDescent="0.25">
      <c r="A14" s="10"/>
      <c r="B14" s="102"/>
      <c r="C14" s="53" t="s">
        <v>211</v>
      </c>
      <c r="D14" s="27" t="s">
        <v>139</v>
      </c>
      <c r="E14" s="82"/>
      <c r="F14" s="84"/>
      <c r="G14" s="84"/>
      <c r="H14" s="84">
        <v>16</v>
      </c>
      <c r="I14" s="84"/>
      <c r="J14" s="84"/>
      <c r="K14" s="84"/>
      <c r="L14" s="77"/>
      <c r="M14" s="68">
        <f t="shared" si="0"/>
        <v>16</v>
      </c>
      <c r="N14" s="21"/>
      <c r="O14" s="20"/>
    </row>
    <row r="15" spans="1:16" s="1" customFormat="1" ht="29.25" x14ac:dyDescent="0.25">
      <c r="A15" s="10"/>
      <c r="B15" s="102"/>
      <c r="C15" s="53" t="s">
        <v>212</v>
      </c>
      <c r="D15" s="27" t="s">
        <v>141</v>
      </c>
      <c r="E15" s="82"/>
      <c r="F15" s="84"/>
      <c r="G15" s="84"/>
      <c r="H15" s="84">
        <v>16</v>
      </c>
      <c r="I15" s="84"/>
      <c r="J15" s="84"/>
      <c r="K15" s="84"/>
      <c r="L15" s="77"/>
      <c r="M15" s="68">
        <f t="shared" si="0"/>
        <v>16</v>
      </c>
      <c r="N15" s="21"/>
      <c r="O15" s="20"/>
    </row>
    <row r="16" spans="1:16" s="1" customFormat="1" ht="33.75" customHeight="1" x14ac:dyDescent="0.25">
      <c r="A16" s="10"/>
      <c r="B16" s="102"/>
      <c r="C16" s="53" t="s">
        <v>213</v>
      </c>
      <c r="D16" s="27" t="s">
        <v>139</v>
      </c>
      <c r="E16" s="82"/>
      <c r="F16" s="84"/>
      <c r="G16" s="84"/>
      <c r="H16" s="84">
        <v>16</v>
      </c>
      <c r="I16" s="84"/>
      <c r="J16" s="84"/>
      <c r="K16" s="84"/>
      <c r="L16" s="77"/>
      <c r="M16" s="68">
        <f t="shared" si="0"/>
        <v>16</v>
      </c>
      <c r="N16" s="21"/>
      <c r="O16" s="20"/>
    </row>
    <row r="17" spans="1:15" s="1" customFormat="1" ht="42" customHeight="1" x14ac:dyDescent="0.25">
      <c r="A17" s="10"/>
      <c r="B17" s="102"/>
      <c r="C17" s="53" t="s">
        <v>214</v>
      </c>
      <c r="D17" s="27" t="s">
        <v>139</v>
      </c>
      <c r="E17" s="82"/>
      <c r="F17" s="84"/>
      <c r="G17" s="84"/>
      <c r="H17" s="84">
        <v>16</v>
      </c>
      <c r="I17" s="84"/>
      <c r="J17" s="84"/>
      <c r="K17" s="84"/>
      <c r="L17" s="77"/>
      <c r="M17" s="68">
        <f t="shared" si="0"/>
        <v>16</v>
      </c>
      <c r="N17" s="21"/>
      <c r="O17" s="20"/>
    </row>
    <row r="18" spans="1:15" s="1" customFormat="1" ht="84.75" customHeight="1" x14ac:dyDescent="0.25">
      <c r="A18" s="10"/>
      <c r="B18" s="102"/>
      <c r="C18" s="53" t="s">
        <v>215</v>
      </c>
      <c r="D18" s="27" t="s">
        <v>108</v>
      </c>
      <c r="E18" s="82"/>
      <c r="F18" s="84"/>
      <c r="G18" s="84"/>
      <c r="H18" s="84">
        <v>16</v>
      </c>
      <c r="I18" s="84"/>
      <c r="J18" s="84"/>
      <c r="K18" s="84"/>
      <c r="L18" s="77"/>
      <c r="M18" s="68">
        <f t="shared" si="0"/>
        <v>16</v>
      </c>
      <c r="N18" s="21"/>
      <c r="O18" s="20"/>
    </row>
    <row r="19" spans="1:15" s="1" customFormat="1" ht="37.5" customHeight="1" x14ac:dyDescent="0.25">
      <c r="A19" s="10"/>
      <c r="B19" s="102"/>
      <c r="C19" s="53" t="s">
        <v>287</v>
      </c>
      <c r="D19" s="27" t="s">
        <v>109</v>
      </c>
      <c r="E19" s="82"/>
      <c r="F19" s="84"/>
      <c r="G19" s="84"/>
      <c r="H19" s="84">
        <v>8</v>
      </c>
      <c r="I19" s="84"/>
      <c r="J19" s="84"/>
      <c r="K19" s="84"/>
      <c r="L19" s="77"/>
      <c r="M19" s="68">
        <f t="shared" si="0"/>
        <v>8</v>
      </c>
      <c r="N19" s="21"/>
      <c r="O19" s="20"/>
    </row>
    <row r="20" spans="1:15" s="1" customFormat="1" ht="24" customHeight="1" x14ac:dyDescent="0.25">
      <c r="A20" s="10"/>
      <c r="B20" s="102"/>
      <c r="C20" s="53"/>
      <c r="D20" s="27" t="s">
        <v>30</v>
      </c>
      <c r="E20" s="82"/>
      <c r="F20" s="84"/>
      <c r="G20" s="84"/>
      <c r="H20" s="84">
        <v>8</v>
      </c>
      <c r="I20" s="84"/>
      <c r="J20" s="84"/>
      <c r="K20" s="84"/>
      <c r="L20" s="77"/>
      <c r="M20" s="68">
        <f t="shared" si="0"/>
        <v>8</v>
      </c>
      <c r="N20" s="21"/>
      <c r="O20" s="20"/>
    </row>
    <row r="21" spans="1:15" s="1" customFormat="1" ht="23.25" customHeight="1" x14ac:dyDescent="0.25">
      <c r="A21" s="10"/>
      <c r="B21" s="102"/>
      <c r="C21" s="23"/>
      <c r="D21" s="23" t="s">
        <v>31</v>
      </c>
      <c r="E21" s="82"/>
      <c r="F21" s="84"/>
      <c r="G21" s="84"/>
      <c r="H21" s="82">
        <v>8</v>
      </c>
      <c r="I21" s="82"/>
      <c r="J21" s="84"/>
      <c r="K21" s="84"/>
      <c r="L21" s="77"/>
      <c r="M21" s="68">
        <f t="shared" si="0"/>
        <v>8</v>
      </c>
      <c r="N21" s="21"/>
      <c r="O21" s="20"/>
    </row>
    <row r="22" spans="1:15" s="1" customFormat="1" ht="19.5" customHeight="1" x14ac:dyDescent="0.25">
      <c r="A22" s="10"/>
      <c r="B22" s="102"/>
      <c r="C22" s="23"/>
      <c r="D22" s="23" t="s">
        <v>32</v>
      </c>
      <c r="E22" s="82"/>
      <c r="F22" s="84"/>
      <c r="G22" s="84"/>
      <c r="H22" s="88">
        <v>16</v>
      </c>
      <c r="I22" s="86"/>
      <c r="J22" s="84"/>
      <c r="K22" s="84"/>
      <c r="L22" s="77"/>
      <c r="M22" s="68">
        <f t="shared" si="0"/>
        <v>16</v>
      </c>
      <c r="N22" s="21"/>
      <c r="O22" s="20"/>
    </row>
    <row r="23" spans="1:15" s="1" customFormat="1" ht="24.75" customHeight="1" x14ac:dyDescent="0.25">
      <c r="A23" s="10"/>
      <c r="B23" s="102"/>
      <c r="C23" s="23"/>
      <c r="D23" s="23" t="s">
        <v>33</v>
      </c>
      <c r="E23" s="82"/>
      <c r="F23" s="84"/>
      <c r="G23" s="84"/>
      <c r="H23" s="82">
        <v>8</v>
      </c>
      <c r="I23" s="82"/>
      <c r="J23" s="84"/>
      <c r="K23" s="84"/>
      <c r="L23" s="77"/>
      <c r="M23" s="68">
        <f t="shared" si="0"/>
        <v>8</v>
      </c>
      <c r="N23" s="21"/>
      <c r="O23" s="20"/>
    </row>
    <row r="24" spans="1:15" s="1" customFormat="1" ht="81.75" customHeight="1" x14ac:dyDescent="0.25">
      <c r="A24" s="10"/>
      <c r="B24" s="102"/>
      <c r="C24" s="18" t="s">
        <v>34</v>
      </c>
      <c r="D24" s="6" t="s">
        <v>110</v>
      </c>
      <c r="E24" s="82"/>
      <c r="F24" s="84"/>
      <c r="G24" s="84"/>
      <c r="H24" s="82">
        <v>1</v>
      </c>
      <c r="I24" s="82"/>
      <c r="J24" s="84"/>
      <c r="K24" s="84"/>
      <c r="L24" s="77"/>
      <c r="M24" s="68">
        <f t="shared" si="0"/>
        <v>1</v>
      </c>
      <c r="N24" s="21"/>
      <c r="O24" s="20"/>
    </row>
    <row r="25" spans="1:15" s="1" customFormat="1" ht="55.5" customHeight="1" x14ac:dyDescent="0.25">
      <c r="A25" s="10"/>
      <c r="B25" s="102"/>
      <c r="C25" s="53" t="s">
        <v>289</v>
      </c>
      <c r="D25" s="6" t="s">
        <v>288</v>
      </c>
      <c r="E25" s="82">
        <v>4</v>
      </c>
      <c r="F25" s="84">
        <v>4</v>
      </c>
      <c r="G25" s="84"/>
      <c r="H25" s="82">
        <v>4</v>
      </c>
      <c r="I25" s="82"/>
      <c r="J25" s="84"/>
      <c r="K25" s="84"/>
      <c r="L25" s="77"/>
      <c r="M25" s="68">
        <f t="shared" si="0"/>
        <v>12</v>
      </c>
      <c r="N25" s="21"/>
      <c r="O25" s="20"/>
    </row>
    <row r="26" spans="1:15" s="1" customFormat="1" ht="39" customHeight="1" x14ac:dyDescent="0.25">
      <c r="A26" s="4" t="s">
        <v>36</v>
      </c>
      <c r="B26" s="102"/>
      <c r="C26" s="53" t="s">
        <v>42</v>
      </c>
      <c r="D26" s="6" t="s">
        <v>111</v>
      </c>
      <c r="E26" s="82"/>
      <c r="F26" s="84"/>
      <c r="G26" s="84"/>
      <c r="H26" s="83">
        <v>16</v>
      </c>
      <c r="I26" s="78"/>
      <c r="J26" s="84"/>
      <c r="K26" s="84"/>
      <c r="L26" s="77"/>
      <c r="M26" s="68">
        <f t="shared" si="0"/>
        <v>16</v>
      </c>
      <c r="N26" s="21"/>
      <c r="O26" s="20"/>
    </row>
    <row r="27" spans="1:15" s="1" customFormat="1" ht="39" customHeight="1" x14ac:dyDescent="0.25">
      <c r="A27" s="4"/>
      <c r="B27" s="102"/>
      <c r="C27" s="53" t="s">
        <v>285</v>
      </c>
      <c r="D27" s="6"/>
      <c r="E27" s="82"/>
      <c r="F27" s="84"/>
      <c r="G27" s="84"/>
      <c r="H27" s="83">
        <v>16</v>
      </c>
      <c r="I27" s="78"/>
      <c r="J27" s="84"/>
      <c r="K27" s="84"/>
      <c r="L27" s="77"/>
      <c r="M27" s="68">
        <f t="shared" si="0"/>
        <v>16</v>
      </c>
      <c r="N27" s="21"/>
      <c r="O27" s="20"/>
    </row>
    <row r="28" spans="1:15" s="1" customFormat="1" ht="43.5" customHeight="1" x14ac:dyDescent="0.25">
      <c r="A28" s="4"/>
      <c r="B28" s="102"/>
      <c r="C28" s="53" t="s">
        <v>41</v>
      </c>
      <c r="D28" s="6" t="s">
        <v>37</v>
      </c>
      <c r="E28" s="82"/>
      <c r="F28" s="84"/>
      <c r="G28" s="84"/>
      <c r="H28" s="78"/>
      <c r="I28" s="78"/>
      <c r="J28" s="84"/>
      <c r="K28" s="84"/>
      <c r="L28" s="77"/>
      <c r="M28" s="68"/>
      <c r="N28" s="21"/>
      <c r="O28" s="20"/>
    </row>
    <row r="29" spans="1:15" s="1" customFormat="1" ht="21.75" customHeight="1" x14ac:dyDescent="0.25">
      <c r="A29" s="4"/>
      <c r="B29" s="102"/>
      <c r="C29" s="53"/>
      <c r="D29" s="6" t="s">
        <v>112</v>
      </c>
      <c r="E29" s="82"/>
      <c r="F29" s="84"/>
      <c r="G29" s="84"/>
      <c r="H29" s="78">
        <v>16</v>
      </c>
      <c r="I29" s="78"/>
      <c r="J29" s="84"/>
      <c r="K29" s="84"/>
      <c r="L29" s="77"/>
      <c r="M29" s="68">
        <f t="shared" ref="M29:M57" si="1">SUM(E29:K29)</f>
        <v>16</v>
      </c>
      <c r="N29" s="21"/>
      <c r="O29" s="20"/>
    </row>
    <row r="30" spans="1:15" s="1" customFormat="1" ht="31.5" customHeight="1" x14ac:dyDescent="0.25">
      <c r="A30" s="4"/>
      <c r="B30" s="102"/>
      <c r="C30" s="53"/>
      <c r="D30" s="6" t="s">
        <v>38</v>
      </c>
      <c r="E30" s="82"/>
      <c r="F30" s="84"/>
      <c r="G30" s="84"/>
      <c r="H30" s="78">
        <v>16</v>
      </c>
      <c r="I30" s="78"/>
      <c r="J30" s="84"/>
      <c r="K30" s="84"/>
      <c r="L30" s="77"/>
      <c r="M30" s="68">
        <f t="shared" si="1"/>
        <v>16</v>
      </c>
      <c r="N30" s="21"/>
      <c r="O30" s="20"/>
    </row>
    <row r="31" spans="1:15" s="1" customFormat="1" ht="24.75" customHeight="1" x14ac:dyDescent="0.25">
      <c r="A31" s="4"/>
      <c r="B31" s="102"/>
      <c r="C31" s="53"/>
      <c r="D31" s="52" t="s">
        <v>142</v>
      </c>
      <c r="E31" s="82"/>
      <c r="F31" s="84"/>
      <c r="G31" s="84"/>
      <c r="H31" s="78">
        <v>16</v>
      </c>
      <c r="I31" s="78"/>
      <c r="J31" s="84"/>
      <c r="K31" s="84"/>
      <c r="L31" s="77"/>
      <c r="M31" s="68">
        <f t="shared" si="1"/>
        <v>16</v>
      </c>
      <c r="N31" s="21"/>
      <c r="O31" s="20"/>
    </row>
    <row r="32" spans="1:15" s="1" customFormat="1" ht="33" customHeight="1" x14ac:dyDescent="0.25">
      <c r="A32" s="4"/>
      <c r="B32" s="102"/>
      <c r="C32" s="53" t="s">
        <v>40</v>
      </c>
      <c r="D32" s="6" t="s">
        <v>39</v>
      </c>
      <c r="E32" s="82"/>
      <c r="F32" s="84"/>
      <c r="G32" s="84"/>
      <c r="H32" s="78">
        <v>8</v>
      </c>
      <c r="I32" s="78"/>
      <c r="J32" s="84"/>
      <c r="K32" s="84"/>
      <c r="L32" s="77"/>
      <c r="M32" s="68">
        <f t="shared" si="1"/>
        <v>8</v>
      </c>
      <c r="N32" s="21"/>
      <c r="O32" s="20"/>
    </row>
    <row r="33" spans="1:15" s="1" customFormat="1" ht="33" customHeight="1" x14ac:dyDescent="0.25">
      <c r="A33" s="4"/>
      <c r="B33" s="102"/>
      <c r="C33" s="53" t="s">
        <v>43</v>
      </c>
      <c r="D33" s="6" t="s">
        <v>240</v>
      </c>
      <c r="E33" s="82"/>
      <c r="F33" s="84"/>
      <c r="G33" s="84"/>
      <c r="H33" s="78">
        <v>8</v>
      </c>
      <c r="I33" s="78"/>
      <c r="J33" s="84"/>
      <c r="K33" s="84"/>
      <c r="L33" s="77"/>
      <c r="M33" s="68">
        <f t="shared" si="1"/>
        <v>8</v>
      </c>
      <c r="N33" s="21"/>
      <c r="O33" s="20"/>
    </row>
    <row r="34" spans="1:15" s="1" customFormat="1" ht="33" customHeight="1" x14ac:dyDescent="0.25">
      <c r="A34" s="4"/>
      <c r="B34" s="102"/>
      <c r="C34" s="24" t="s">
        <v>114</v>
      </c>
      <c r="D34" s="25" t="s">
        <v>203</v>
      </c>
      <c r="E34" s="82"/>
      <c r="F34" s="84"/>
      <c r="G34" s="84"/>
      <c r="H34" s="83">
        <v>6</v>
      </c>
      <c r="I34" s="87"/>
      <c r="J34" s="84"/>
      <c r="K34" s="84"/>
      <c r="L34" s="77"/>
      <c r="M34" s="68">
        <f t="shared" si="1"/>
        <v>6</v>
      </c>
      <c r="N34" s="21"/>
      <c r="O34" s="20"/>
    </row>
    <row r="35" spans="1:15" s="1" customFormat="1" ht="33" customHeight="1" x14ac:dyDescent="0.25">
      <c r="A35" s="4"/>
      <c r="B35" s="102"/>
      <c r="C35" s="24" t="s">
        <v>201</v>
      </c>
      <c r="D35" s="25" t="s">
        <v>202</v>
      </c>
      <c r="E35" s="82"/>
      <c r="F35" s="84"/>
      <c r="G35" s="84"/>
      <c r="H35" s="83">
        <v>16</v>
      </c>
      <c r="I35" s="87"/>
      <c r="J35" s="84"/>
      <c r="K35" s="84"/>
      <c r="L35" s="77"/>
      <c r="M35" s="68">
        <f t="shared" si="1"/>
        <v>16</v>
      </c>
      <c r="N35" s="21"/>
      <c r="O35" s="20"/>
    </row>
    <row r="36" spans="1:15" s="1" customFormat="1" ht="32.25" customHeight="1" x14ac:dyDescent="0.25">
      <c r="A36" s="4"/>
      <c r="B36" s="102"/>
      <c r="C36" s="24" t="s">
        <v>44</v>
      </c>
      <c r="D36" s="25" t="s">
        <v>143</v>
      </c>
      <c r="E36" s="82"/>
      <c r="F36" s="84"/>
      <c r="G36" s="84"/>
      <c r="H36" s="83">
        <v>1</v>
      </c>
      <c r="I36" s="87"/>
      <c r="J36" s="84"/>
      <c r="K36" s="84"/>
      <c r="L36" s="77"/>
      <c r="M36" s="68">
        <f t="shared" si="1"/>
        <v>1</v>
      </c>
      <c r="N36" s="21"/>
      <c r="O36" s="20"/>
    </row>
    <row r="37" spans="1:15" s="1" customFormat="1" ht="24" customHeight="1" x14ac:dyDescent="0.25">
      <c r="A37" s="4"/>
      <c r="B37" s="102"/>
      <c r="C37" s="24" t="s">
        <v>46</v>
      </c>
      <c r="D37" s="25" t="s">
        <v>47</v>
      </c>
      <c r="E37" s="82"/>
      <c r="F37" s="84"/>
      <c r="G37" s="84"/>
      <c r="H37" s="83">
        <v>1</v>
      </c>
      <c r="I37" s="87"/>
      <c r="J37" s="84"/>
      <c r="K37" s="84"/>
      <c r="L37" s="77"/>
      <c r="M37" s="68">
        <f t="shared" si="1"/>
        <v>1</v>
      </c>
      <c r="N37" s="21"/>
      <c r="O37" s="20"/>
    </row>
    <row r="38" spans="1:15" s="1" customFormat="1" ht="21" customHeight="1" x14ac:dyDescent="0.25">
      <c r="A38" s="4"/>
      <c r="B38" s="102"/>
      <c r="C38" s="24" t="s">
        <v>45</v>
      </c>
      <c r="D38" s="25" t="s">
        <v>144</v>
      </c>
      <c r="E38" s="82"/>
      <c r="F38" s="84"/>
      <c r="G38" s="84"/>
      <c r="H38" s="83">
        <v>1</v>
      </c>
      <c r="I38" s="87"/>
      <c r="J38" s="84"/>
      <c r="K38" s="84"/>
      <c r="L38" s="77"/>
      <c r="M38" s="68">
        <f t="shared" si="1"/>
        <v>1</v>
      </c>
      <c r="N38" s="21"/>
      <c r="O38" s="20"/>
    </row>
    <row r="39" spans="1:15" s="1" customFormat="1" ht="35.25" customHeight="1" x14ac:dyDescent="0.25">
      <c r="A39" s="4"/>
      <c r="B39" s="102"/>
      <c r="C39" s="53" t="s">
        <v>21</v>
      </c>
      <c r="D39" s="6" t="s">
        <v>145</v>
      </c>
      <c r="E39" s="82"/>
      <c r="F39" s="84"/>
      <c r="G39" s="84"/>
      <c r="H39" s="78">
        <v>2</v>
      </c>
      <c r="I39" s="78"/>
      <c r="J39" s="84"/>
      <c r="K39" s="84"/>
      <c r="L39" s="77"/>
      <c r="M39" s="68">
        <f t="shared" si="1"/>
        <v>2</v>
      </c>
      <c r="N39" s="21"/>
      <c r="O39" s="20"/>
    </row>
    <row r="40" spans="1:15" s="1" customFormat="1" ht="34.5" customHeight="1" x14ac:dyDescent="0.25">
      <c r="A40" s="4"/>
      <c r="B40" s="102"/>
      <c r="C40" s="53" t="s">
        <v>286</v>
      </c>
      <c r="D40" s="6" t="s">
        <v>48</v>
      </c>
      <c r="E40" s="82"/>
      <c r="F40" s="84"/>
      <c r="G40" s="84"/>
      <c r="H40" s="78">
        <v>8</v>
      </c>
      <c r="I40" s="78"/>
      <c r="J40" s="84"/>
      <c r="K40" s="84"/>
      <c r="L40" s="77"/>
      <c r="M40" s="68">
        <f t="shared" si="1"/>
        <v>8</v>
      </c>
      <c r="N40" s="21"/>
      <c r="O40" s="20"/>
    </row>
    <row r="41" spans="1:15" s="1" customFormat="1" ht="53.25" customHeight="1" x14ac:dyDescent="0.25">
      <c r="A41" s="4"/>
      <c r="B41" s="102"/>
      <c r="C41" s="53" t="s">
        <v>60</v>
      </c>
      <c r="D41" s="6" t="s">
        <v>290</v>
      </c>
      <c r="E41" s="82"/>
      <c r="F41" s="84"/>
      <c r="G41" s="84"/>
      <c r="H41" s="78">
        <v>16</v>
      </c>
      <c r="I41" s="78"/>
      <c r="J41" s="84"/>
      <c r="K41" s="84"/>
      <c r="L41" s="77"/>
      <c r="M41" s="68">
        <f t="shared" si="1"/>
        <v>16</v>
      </c>
      <c r="N41" s="21"/>
      <c r="O41" s="20"/>
    </row>
    <row r="42" spans="1:15" s="1" customFormat="1" ht="24" customHeight="1" x14ac:dyDescent="0.25">
      <c r="A42" s="4"/>
      <c r="B42" s="102"/>
      <c r="C42" s="53" t="s">
        <v>50</v>
      </c>
      <c r="D42" s="6" t="s">
        <v>49</v>
      </c>
      <c r="E42" s="82"/>
      <c r="F42" s="84"/>
      <c r="G42" s="84"/>
      <c r="H42" s="78">
        <v>16</v>
      </c>
      <c r="I42" s="78"/>
      <c r="J42" s="84"/>
      <c r="K42" s="84"/>
      <c r="L42" s="77"/>
      <c r="M42" s="68">
        <f t="shared" si="1"/>
        <v>16</v>
      </c>
      <c r="N42" s="21"/>
      <c r="O42" s="20"/>
    </row>
    <row r="43" spans="1:15" s="1" customFormat="1" ht="33" customHeight="1" x14ac:dyDescent="0.25">
      <c r="A43" s="4"/>
      <c r="B43" s="102"/>
      <c r="C43" s="53" t="s">
        <v>119</v>
      </c>
      <c r="D43" s="6" t="s">
        <v>146</v>
      </c>
      <c r="E43" s="82"/>
      <c r="F43" s="84"/>
      <c r="G43" s="84"/>
      <c r="H43" s="78">
        <v>16</v>
      </c>
      <c r="I43" s="78"/>
      <c r="J43" s="84"/>
      <c r="K43" s="84"/>
      <c r="L43" s="77"/>
      <c r="M43" s="68">
        <f t="shared" si="1"/>
        <v>16</v>
      </c>
      <c r="N43" s="21"/>
      <c r="O43" s="20"/>
    </row>
    <row r="44" spans="1:15" s="1" customFormat="1" ht="38.25" customHeight="1" x14ac:dyDescent="0.25">
      <c r="A44" s="4"/>
      <c r="B44" s="102"/>
      <c r="C44" s="53" t="s">
        <v>120</v>
      </c>
      <c r="D44" s="6" t="s">
        <v>115</v>
      </c>
      <c r="E44" s="82"/>
      <c r="F44" s="84"/>
      <c r="G44" s="84"/>
      <c r="H44" s="78">
        <v>16</v>
      </c>
      <c r="I44" s="78"/>
      <c r="J44" s="84"/>
      <c r="K44" s="84"/>
      <c r="L44" s="77"/>
      <c r="M44" s="68">
        <f t="shared" si="1"/>
        <v>16</v>
      </c>
      <c r="N44" s="21"/>
      <c r="O44" s="20"/>
    </row>
    <row r="45" spans="1:15" s="1" customFormat="1" ht="33" customHeight="1" x14ac:dyDescent="0.25">
      <c r="A45" s="4"/>
      <c r="B45" s="102"/>
      <c r="C45" s="53" t="s">
        <v>52</v>
      </c>
      <c r="D45" s="6" t="s">
        <v>51</v>
      </c>
      <c r="E45" s="82"/>
      <c r="F45" s="84"/>
      <c r="G45" s="84"/>
      <c r="H45" s="78">
        <v>16</v>
      </c>
      <c r="I45" s="78"/>
      <c r="J45" s="84"/>
      <c r="K45" s="84"/>
      <c r="L45" s="77"/>
      <c r="M45" s="68">
        <f t="shared" si="1"/>
        <v>16</v>
      </c>
      <c r="N45" s="21"/>
      <c r="O45" s="20"/>
    </row>
    <row r="46" spans="1:15" s="1" customFormat="1" ht="33" customHeight="1" x14ac:dyDescent="0.25">
      <c r="A46" s="4"/>
      <c r="B46" s="102"/>
      <c r="C46" s="53" t="s">
        <v>199</v>
      </c>
      <c r="D46" s="23" t="s">
        <v>147</v>
      </c>
      <c r="E46" s="82"/>
      <c r="F46" s="84"/>
      <c r="G46" s="84"/>
      <c r="H46" s="78">
        <v>16</v>
      </c>
      <c r="I46" s="78"/>
      <c r="J46" s="84"/>
      <c r="K46" s="84"/>
      <c r="L46" s="77"/>
      <c r="M46" s="68">
        <f t="shared" si="1"/>
        <v>16</v>
      </c>
      <c r="N46" s="21"/>
      <c r="O46" s="20"/>
    </row>
    <row r="47" spans="1:15" s="1" customFormat="1" ht="33" customHeight="1" x14ac:dyDescent="0.25">
      <c r="A47" s="4"/>
      <c r="B47" s="102"/>
      <c r="C47" s="53" t="s">
        <v>54</v>
      </c>
      <c r="D47" s="6" t="s">
        <v>53</v>
      </c>
      <c r="E47" s="82"/>
      <c r="F47" s="84"/>
      <c r="G47" s="84"/>
      <c r="H47" s="78">
        <v>16</v>
      </c>
      <c r="I47" s="78"/>
      <c r="J47" s="84"/>
      <c r="K47" s="84"/>
      <c r="L47" s="77"/>
      <c r="M47" s="68">
        <f t="shared" si="1"/>
        <v>16</v>
      </c>
      <c r="N47" s="21"/>
      <c r="O47" s="20"/>
    </row>
    <row r="48" spans="1:15" s="1" customFormat="1" ht="33.75" customHeight="1" x14ac:dyDescent="0.25">
      <c r="A48" s="4"/>
      <c r="B48" s="102"/>
      <c r="C48" s="53" t="s">
        <v>55</v>
      </c>
      <c r="D48" s="6" t="s">
        <v>148</v>
      </c>
      <c r="E48" s="82"/>
      <c r="F48" s="84"/>
      <c r="G48" s="84"/>
      <c r="H48" s="78">
        <v>16</v>
      </c>
      <c r="I48" s="78"/>
      <c r="J48" s="84"/>
      <c r="K48" s="84"/>
      <c r="L48" s="77"/>
      <c r="M48" s="68">
        <f t="shared" si="1"/>
        <v>16</v>
      </c>
      <c r="N48" s="21"/>
      <c r="O48" s="20"/>
    </row>
    <row r="49" spans="1:15" s="1" customFormat="1" ht="37.5" customHeight="1" x14ac:dyDescent="0.25">
      <c r="A49" s="4"/>
      <c r="B49" s="102"/>
      <c r="C49" s="53" t="s">
        <v>56</v>
      </c>
      <c r="D49" s="6" t="s">
        <v>116</v>
      </c>
      <c r="E49" s="82"/>
      <c r="F49" s="84"/>
      <c r="G49" s="84"/>
      <c r="H49" s="78">
        <v>12</v>
      </c>
      <c r="I49" s="78"/>
      <c r="J49" s="84"/>
      <c r="K49" s="84"/>
      <c r="L49" s="77"/>
      <c r="M49" s="68">
        <f t="shared" si="1"/>
        <v>12</v>
      </c>
      <c r="N49" s="21"/>
      <c r="O49" s="20"/>
    </row>
    <row r="50" spans="1:15" s="1" customFormat="1" ht="21.75" customHeight="1" x14ac:dyDescent="0.25">
      <c r="A50" s="4"/>
      <c r="B50" s="102"/>
      <c r="C50" s="53" t="s">
        <v>117</v>
      </c>
      <c r="D50" s="6" t="s">
        <v>149</v>
      </c>
      <c r="E50" s="82"/>
      <c r="F50" s="84"/>
      <c r="G50" s="84"/>
      <c r="H50" s="78">
        <v>8</v>
      </c>
      <c r="I50" s="78"/>
      <c r="J50" s="84"/>
      <c r="K50" s="84"/>
      <c r="L50" s="77"/>
      <c r="M50" s="68">
        <f t="shared" si="1"/>
        <v>8</v>
      </c>
      <c r="N50" s="21"/>
      <c r="O50" s="20"/>
    </row>
    <row r="51" spans="1:15" s="1" customFormat="1" ht="33" customHeight="1" x14ac:dyDescent="0.25">
      <c r="A51" s="4"/>
      <c r="B51" s="102"/>
      <c r="C51" s="53" t="s">
        <v>57</v>
      </c>
      <c r="D51" s="6" t="s">
        <v>150</v>
      </c>
      <c r="E51" s="82"/>
      <c r="F51" s="84"/>
      <c r="G51" s="84"/>
      <c r="H51" s="78">
        <v>16</v>
      </c>
      <c r="I51" s="78"/>
      <c r="J51" s="84"/>
      <c r="K51" s="84"/>
      <c r="L51" s="77"/>
      <c r="M51" s="68">
        <f t="shared" si="1"/>
        <v>16</v>
      </c>
      <c r="N51" s="21"/>
      <c r="O51" s="20"/>
    </row>
    <row r="52" spans="1:15" s="1" customFormat="1" ht="33" customHeight="1" x14ac:dyDescent="0.25">
      <c r="A52" s="4"/>
      <c r="B52" s="102"/>
      <c r="C52" s="53" t="s">
        <v>59</v>
      </c>
      <c r="D52" s="6" t="s">
        <v>58</v>
      </c>
      <c r="E52" s="82"/>
      <c r="F52" s="84"/>
      <c r="G52" s="84"/>
      <c r="H52" s="90">
        <v>24</v>
      </c>
      <c r="I52" s="87"/>
      <c r="J52" s="84"/>
      <c r="K52" s="84"/>
      <c r="L52" s="77"/>
      <c r="M52" s="68">
        <f t="shared" si="1"/>
        <v>24</v>
      </c>
      <c r="N52" s="21"/>
      <c r="O52" s="20"/>
    </row>
    <row r="53" spans="1:15" s="1" customFormat="1" ht="33" customHeight="1" x14ac:dyDescent="0.25">
      <c r="A53" s="4"/>
      <c r="B53" s="102"/>
      <c r="C53" s="53" t="s">
        <v>118</v>
      </c>
      <c r="D53" s="6" t="s">
        <v>151</v>
      </c>
      <c r="E53" s="82"/>
      <c r="F53" s="84"/>
      <c r="G53" s="84"/>
      <c r="H53" s="78">
        <v>16</v>
      </c>
      <c r="I53" s="78"/>
      <c r="J53" s="84"/>
      <c r="K53" s="84"/>
      <c r="L53" s="77"/>
      <c r="M53" s="68">
        <f t="shared" si="1"/>
        <v>16</v>
      </c>
      <c r="N53" s="21"/>
      <c r="O53" s="20"/>
    </row>
    <row r="54" spans="1:15" s="1" customFormat="1" ht="33" customHeight="1" x14ac:dyDescent="0.25">
      <c r="A54" s="4"/>
      <c r="B54" s="102"/>
      <c r="C54" s="53"/>
      <c r="D54" s="6" t="s">
        <v>152</v>
      </c>
      <c r="E54" s="82"/>
      <c r="F54" s="84"/>
      <c r="G54" s="84"/>
      <c r="H54" s="78">
        <v>40</v>
      </c>
      <c r="I54" s="78"/>
      <c r="J54" s="84"/>
      <c r="K54" s="84"/>
      <c r="L54" s="77"/>
      <c r="M54" s="68">
        <f t="shared" si="1"/>
        <v>40</v>
      </c>
      <c r="N54" s="21"/>
      <c r="O54" s="20"/>
    </row>
    <row r="55" spans="1:15" s="36" customFormat="1" ht="33" customHeight="1" x14ac:dyDescent="0.25">
      <c r="A55" s="34"/>
      <c r="B55" s="103"/>
      <c r="C55" s="24" t="s">
        <v>191</v>
      </c>
      <c r="D55" s="25" t="s">
        <v>61</v>
      </c>
      <c r="E55" s="88"/>
      <c r="F55" s="89"/>
      <c r="G55" s="89"/>
      <c r="H55" s="90">
        <v>8</v>
      </c>
      <c r="I55" s="90"/>
      <c r="J55" s="89"/>
      <c r="K55" s="89"/>
      <c r="L55" s="91"/>
      <c r="M55" s="92">
        <f t="shared" si="1"/>
        <v>8</v>
      </c>
      <c r="N55" s="32"/>
      <c r="O55" s="31"/>
    </row>
    <row r="56" spans="1:15" s="36" customFormat="1" ht="33.75" customHeight="1" x14ac:dyDescent="0.25">
      <c r="A56" s="34"/>
      <c r="B56" s="103"/>
      <c r="C56" s="24" t="s">
        <v>192</v>
      </c>
      <c r="D56" s="25" t="s">
        <v>121</v>
      </c>
      <c r="E56" s="88"/>
      <c r="F56" s="89"/>
      <c r="G56" s="89"/>
      <c r="H56" s="90">
        <v>8</v>
      </c>
      <c r="I56" s="90"/>
      <c r="J56" s="89"/>
      <c r="K56" s="89"/>
      <c r="L56" s="91"/>
      <c r="M56" s="92">
        <f t="shared" si="1"/>
        <v>8</v>
      </c>
      <c r="N56" s="32"/>
      <c r="O56" s="31"/>
    </row>
    <row r="57" spans="1:15" s="36" customFormat="1" ht="19.5" customHeight="1" x14ac:dyDescent="0.25">
      <c r="A57" s="34"/>
      <c r="B57" s="103"/>
      <c r="C57" s="24"/>
      <c r="D57" s="25" t="s">
        <v>153</v>
      </c>
      <c r="E57" s="88"/>
      <c r="F57" s="89"/>
      <c r="G57" s="89"/>
      <c r="H57" s="90">
        <v>8</v>
      </c>
      <c r="I57" s="90"/>
      <c r="J57" s="89"/>
      <c r="K57" s="89"/>
      <c r="L57" s="91"/>
      <c r="M57" s="92">
        <f t="shared" si="1"/>
        <v>8</v>
      </c>
      <c r="N57" s="32"/>
      <c r="O57" s="31"/>
    </row>
    <row r="58" spans="1:15" s="1" customFormat="1" ht="18" customHeight="1" x14ac:dyDescent="0.25">
      <c r="A58" s="12"/>
      <c r="B58" s="102"/>
      <c r="C58" s="19"/>
      <c r="D58" s="11"/>
      <c r="E58" s="82"/>
      <c r="F58" s="84"/>
      <c r="G58" s="84"/>
      <c r="H58" s="87"/>
      <c r="I58" s="87"/>
      <c r="J58" s="84"/>
      <c r="K58" s="84"/>
      <c r="L58" s="77"/>
      <c r="M58" s="68"/>
      <c r="N58" s="21"/>
      <c r="O58" s="20"/>
    </row>
    <row r="59" spans="1:15" s="2" customFormat="1" ht="65.25" customHeight="1" x14ac:dyDescent="0.25">
      <c r="A59" s="4" t="s">
        <v>35</v>
      </c>
      <c r="B59" s="104"/>
      <c r="C59" s="6" t="s">
        <v>122</v>
      </c>
      <c r="D59" s="6" t="s">
        <v>65</v>
      </c>
      <c r="E59" s="82"/>
      <c r="F59" s="84"/>
      <c r="G59" s="84"/>
      <c r="H59" s="78">
        <v>16</v>
      </c>
      <c r="I59" s="78"/>
      <c r="J59" s="84">
        <v>16</v>
      </c>
      <c r="K59" s="84"/>
      <c r="L59" s="93"/>
      <c r="M59" s="68">
        <f t="shared" ref="M59:M87" si="2">SUM(E59:K59)</f>
        <v>32</v>
      </c>
      <c r="N59" s="21"/>
      <c r="O59" s="20"/>
    </row>
    <row r="60" spans="1:15" s="2" customFormat="1" ht="33.75" customHeight="1" x14ac:dyDescent="0.25">
      <c r="A60" s="3"/>
      <c r="B60" s="104"/>
      <c r="C60" s="53" t="s">
        <v>66</v>
      </c>
      <c r="D60" s="6" t="s">
        <v>200</v>
      </c>
      <c r="E60" s="82"/>
      <c r="F60" s="84"/>
      <c r="G60" s="84"/>
      <c r="H60" s="78"/>
      <c r="I60" s="78"/>
      <c r="J60" s="78">
        <v>16</v>
      </c>
      <c r="K60" s="78">
        <v>16</v>
      </c>
      <c r="L60" s="93"/>
      <c r="M60" s="68">
        <f t="shared" si="2"/>
        <v>32</v>
      </c>
      <c r="N60" s="21"/>
      <c r="O60" s="20"/>
    </row>
    <row r="61" spans="1:15" s="2" customFormat="1" ht="31.5" customHeight="1" x14ac:dyDescent="0.25">
      <c r="A61" s="3"/>
      <c r="B61" s="104"/>
      <c r="C61" s="53" t="s">
        <v>157</v>
      </c>
      <c r="D61" s="6" t="s">
        <v>193</v>
      </c>
      <c r="E61" s="82"/>
      <c r="F61" s="84"/>
      <c r="G61" s="84"/>
      <c r="H61" s="84"/>
      <c r="I61" s="84"/>
      <c r="J61" s="78">
        <v>16</v>
      </c>
      <c r="K61" s="78">
        <v>16</v>
      </c>
      <c r="L61" s="93"/>
      <c r="M61" s="68">
        <f t="shared" si="2"/>
        <v>32</v>
      </c>
      <c r="N61" s="21"/>
      <c r="O61" s="20"/>
    </row>
    <row r="62" spans="1:15" s="2" customFormat="1" ht="29.25" customHeight="1" x14ac:dyDescent="0.25">
      <c r="A62" s="3"/>
      <c r="B62" s="104"/>
      <c r="C62" s="53" t="s">
        <v>158</v>
      </c>
      <c r="D62" s="6" t="s">
        <v>162</v>
      </c>
      <c r="E62" s="82"/>
      <c r="F62" s="84"/>
      <c r="G62" s="84"/>
      <c r="H62" s="84"/>
      <c r="I62" s="84"/>
      <c r="J62" s="78">
        <v>16</v>
      </c>
      <c r="K62" s="78">
        <v>16</v>
      </c>
      <c r="L62" s="93"/>
      <c r="M62" s="68">
        <f t="shared" si="2"/>
        <v>32</v>
      </c>
      <c r="N62" s="21"/>
      <c r="O62" s="20"/>
    </row>
    <row r="63" spans="1:15" s="2" customFormat="1" ht="29.25" customHeight="1" x14ac:dyDescent="0.25">
      <c r="A63" s="3"/>
      <c r="B63" s="104"/>
      <c r="C63" s="53" t="s">
        <v>159</v>
      </c>
      <c r="D63" s="6" t="s">
        <v>163</v>
      </c>
      <c r="E63" s="82"/>
      <c r="F63" s="84"/>
      <c r="G63" s="84"/>
      <c r="H63" s="84"/>
      <c r="I63" s="84"/>
      <c r="J63" s="78">
        <v>16</v>
      </c>
      <c r="K63" s="78">
        <v>16</v>
      </c>
      <c r="L63" s="93"/>
      <c r="M63" s="68">
        <f t="shared" si="2"/>
        <v>32</v>
      </c>
      <c r="N63" s="21"/>
      <c r="O63" s="20"/>
    </row>
    <row r="64" spans="1:15" s="2" customFormat="1" ht="34.5" customHeight="1" x14ac:dyDescent="0.25">
      <c r="A64" s="3"/>
      <c r="B64" s="104"/>
      <c r="C64" s="53" t="s">
        <v>231</v>
      </c>
      <c r="D64" s="6" t="s">
        <v>160</v>
      </c>
      <c r="E64" s="82"/>
      <c r="F64" s="84"/>
      <c r="G64" s="84"/>
      <c r="H64" s="84"/>
      <c r="I64" s="84"/>
      <c r="J64" s="78">
        <v>16</v>
      </c>
      <c r="K64" s="78">
        <v>16</v>
      </c>
      <c r="L64" s="93"/>
      <c r="M64" s="68">
        <f t="shared" si="2"/>
        <v>32</v>
      </c>
      <c r="N64" s="21"/>
      <c r="O64" s="20"/>
    </row>
    <row r="65" spans="1:15" s="2" customFormat="1" ht="36" customHeight="1" x14ac:dyDescent="0.25">
      <c r="A65" s="3"/>
      <c r="B65" s="104"/>
      <c r="C65" s="53" t="s">
        <v>161</v>
      </c>
      <c r="D65" s="6" t="s">
        <v>164</v>
      </c>
      <c r="E65" s="82"/>
      <c r="F65" s="84"/>
      <c r="G65" s="84"/>
      <c r="H65" s="84"/>
      <c r="I65" s="84"/>
      <c r="J65" s="78">
        <v>16</v>
      </c>
      <c r="K65" s="78">
        <v>16</v>
      </c>
      <c r="L65" s="93"/>
      <c r="M65" s="68">
        <f t="shared" si="2"/>
        <v>32</v>
      </c>
      <c r="N65" s="21"/>
      <c r="O65" s="20"/>
    </row>
    <row r="66" spans="1:15" s="2" customFormat="1" ht="29.25" customHeight="1" x14ac:dyDescent="0.25">
      <c r="A66" s="3"/>
      <c r="B66" s="104"/>
      <c r="C66" s="53" t="s">
        <v>67</v>
      </c>
      <c r="D66" s="6" t="s">
        <v>68</v>
      </c>
      <c r="E66" s="82"/>
      <c r="F66" s="84"/>
      <c r="G66" s="84"/>
      <c r="H66" s="84"/>
      <c r="I66" s="84"/>
      <c r="J66" s="78">
        <v>8</v>
      </c>
      <c r="K66" s="78">
        <v>8</v>
      </c>
      <c r="L66" s="93"/>
      <c r="M66" s="68">
        <f t="shared" si="2"/>
        <v>16</v>
      </c>
      <c r="N66" s="21"/>
      <c r="O66" s="20"/>
    </row>
    <row r="67" spans="1:15" s="2" customFormat="1" ht="29.25" customHeight="1" x14ac:dyDescent="0.25">
      <c r="A67" s="3"/>
      <c r="B67" s="104"/>
      <c r="C67" s="53" t="s">
        <v>69</v>
      </c>
      <c r="D67" s="6" t="s">
        <v>165</v>
      </c>
      <c r="E67" s="82"/>
      <c r="F67" s="84"/>
      <c r="G67" s="84"/>
      <c r="H67" s="84"/>
      <c r="I67" s="84"/>
      <c r="J67" s="78">
        <v>16</v>
      </c>
      <c r="K67" s="78">
        <v>16</v>
      </c>
      <c r="L67" s="93"/>
      <c r="M67" s="68">
        <f t="shared" si="2"/>
        <v>32</v>
      </c>
      <c r="N67" s="21"/>
      <c r="O67" s="20"/>
    </row>
    <row r="68" spans="1:15" s="2" customFormat="1" ht="29.25" customHeight="1" x14ac:dyDescent="0.25">
      <c r="A68" s="3"/>
      <c r="B68" s="104"/>
      <c r="C68" s="53" t="s">
        <v>70</v>
      </c>
      <c r="D68" s="6" t="s">
        <v>166</v>
      </c>
      <c r="E68" s="82"/>
      <c r="F68" s="84"/>
      <c r="G68" s="84"/>
      <c r="H68" s="84"/>
      <c r="I68" s="84"/>
      <c r="J68" s="78">
        <v>16</v>
      </c>
      <c r="K68" s="78">
        <v>16</v>
      </c>
      <c r="L68" s="93"/>
      <c r="M68" s="68">
        <f t="shared" si="2"/>
        <v>32</v>
      </c>
      <c r="N68" s="21"/>
      <c r="O68" s="20"/>
    </row>
    <row r="69" spans="1:15" s="2" customFormat="1" ht="29.25" customHeight="1" x14ac:dyDescent="0.25">
      <c r="A69" s="3"/>
      <c r="B69" s="104"/>
      <c r="C69" s="53" t="s">
        <v>71</v>
      </c>
      <c r="D69" s="6" t="s">
        <v>72</v>
      </c>
      <c r="E69" s="82"/>
      <c r="F69" s="84"/>
      <c r="G69" s="84"/>
      <c r="H69" s="84"/>
      <c r="I69" s="84"/>
      <c r="J69" s="78">
        <v>16</v>
      </c>
      <c r="K69" s="78">
        <v>16</v>
      </c>
      <c r="L69" s="93"/>
      <c r="M69" s="68">
        <f t="shared" si="2"/>
        <v>32</v>
      </c>
      <c r="N69" s="21"/>
      <c r="O69" s="20"/>
    </row>
    <row r="70" spans="1:15" s="2" customFormat="1" ht="29.25" customHeight="1" x14ac:dyDescent="0.25">
      <c r="A70" s="3"/>
      <c r="B70" s="104"/>
      <c r="C70" s="53" t="s">
        <v>73</v>
      </c>
      <c r="D70" s="6" t="s">
        <v>72</v>
      </c>
      <c r="E70" s="82"/>
      <c r="F70" s="84"/>
      <c r="G70" s="84"/>
      <c r="H70" s="84"/>
      <c r="I70" s="84"/>
      <c r="J70" s="78">
        <v>16</v>
      </c>
      <c r="K70" s="78">
        <v>16</v>
      </c>
      <c r="L70" s="93"/>
      <c r="M70" s="68">
        <f t="shared" si="2"/>
        <v>32</v>
      </c>
      <c r="N70" s="21"/>
      <c r="O70" s="20"/>
    </row>
    <row r="71" spans="1:15" s="2" customFormat="1" ht="54" customHeight="1" x14ac:dyDescent="0.25">
      <c r="A71" s="3"/>
      <c r="B71" s="104"/>
      <c r="C71" s="24" t="s">
        <v>74</v>
      </c>
      <c r="D71" s="33" t="s">
        <v>167</v>
      </c>
      <c r="E71" s="82"/>
      <c r="F71" s="84"/>
      <c r="G71" s="84"/>
      <c r="H71" s="84"/>
      <c r="I71" s="84"/>
      <c r="J71" s="90">
        <v>1</v>
      </c>
      <c r="K71" s="90">
        <v>1</v>
      </c>
      <c r="L71" s="93"/>
      <c r="M71" s="68">
        <f t="shared" si="2"/>
        <v>2</v>
      </c>
      <c r="N71" s="21"/>
      <c r="O71" s="20"/>
    </row>
    <row r="72" spans="1:15" s="2" customFormat="1" ht="65.25" customHeight="1" x14ac:dyDescent="0.25">
      <c r="A72" s="3"/>
      <c r="B72" s="104"/>
      <c r="C72" s="53" t="s">
        <v>75</v>
      </c>
      <c r="D72" s="6" t="s">
        <v>168</v>
      </c>
      <c r="E72" s="82"/>
      <c r="F72" s="84"/>
      <c r="G72" s="84"/>
      <c r="H72" s="84"/>
      <c r="I72" s="84"/>
      <c r="J72" s="78">
        <v>1</v>
      </c>
      <c r="K72" s="78">
        <v>1</v>
      </c>
      <c r="L72" s="93"/>
      <c r="M72" s="68">
        <f t="shared" si="2"/>
        <v>2</v>
      </c>
      <c r="N72" s="21"/>
      <c r="O72" s="20"/>
    </row>
    <row r="73" spans="1:15" s="2" customFormat="1" ht="53.25" customHeight="1" x14ac:dyDescent="0.25">
      <c r="A73" s="3"/>
      <c r="B73" s="104"/>
      <c r="C73" s="53" t="s">
        <v>77</v>
      </c>
      <c r="D73" s="6" t="s">
        <v>76</v>
      </c>
      <c r="E73" s="82"/>
      <c r="F73" s="84"/>
      <c r="G73" s="84"/>
      <c r="H73" s="84"/>
      <c r="I73" s="84"/>
      <c r="J73" s="78">
        <v>16</v>
      </c>
      <c r="K73" s="78">
        <v>16</v>
      </c>
      <c r="L73" s="93"/>
      <c r="M73" s="68">
        <f t="shared" si="2"/>
        <v>32</v>
      </c>
      <c r="N73" s="21"/>
      <c r="O73" s="20"/>
    </row>
    <row r="74" spans="1:15" s="2" customFormat="1" ht="43.5" customHeight="1" x14ac:dyDescent="0.25">
      <c r="A74" s="3"/>
      <c r="B74" s="104"/>
      <c r="C74" s="53" t="s">
        <v>78</v>
      </c>
      <c r="D74" s="6" t="s">
        <v>79</v>
      </c>
      <c r="E74" s="82"/>
      <c r="F74" s="84"/>
      <c r="G74" s="84"/>
      <c r="H74" s="84"/>
      <c r="I74" s="84"/>
      <c r="J74" s="78">
        <v>16</v>
      </c>
      <c r="K74" s="78">
        <v>16</v>
      </c>
      <c r="L74" s="93"/>
      <c r="M74" s="68">
        <f t="shared" si="2"/>
        <v>32</v>
      </c>
      <c r="N74" s="21"/>
      <c r="O74" s="20"/>
    </row>
    <row r="75" spans="1:15" s="2" customFormat="1" ht="38.25" customHeight="1" x14ac:dyDescent="0.25">
      <c r="A75" s="3"/>
      <c r="B75" s="104"/>
      <c r="C75" s="53" t="s">
        <v>80</v>
      </c>
      <c r="D75" s="6" t="s">
        <v>169</v>
      </c>
      <c r="E75" s="82">
        <v>2</v>
      </c>
      <c r="F75" s="84">
        <v>1</v>
      </c>
      <c r="G75" s="84">
        <v>1</v>
      </c>
      <c r="H75" s="84"/>
      <c r="I75" s="84"/>
      <c r="J75" s="78">
        <v>1</v>
      </c>
      <c r="K75" s="78">
        <v>1</v>
      </c>
      <c r="L75" s="93"/>
      <c r="M75" s="68">
        <f t="shared" si="2"/>
        <v>6</v>
      </c>
      <c r="N75" s="21"/>
      <c r="O75" s="20"/>
    </row>
    <row r="76" spans="1:15" s="2" customFormat="1" ht="31.5" customHeight="1" x14ac:dyDescent="0.25">
      <c r="A76" s="3"/>
      <c r="B76" s="104"/>
      <c r="C76" s="53" t="s">
        <v>81</v>
      </c>
      <c r="D76" s="6" t="s">
        <v>82</v>
      </c>
      <c r="E76" s="82"/>
      <c r="F76" s="84"/>
      <c r="G76" s="84"/>
      <c r="H76" s="84"/>
      <c r="I76" s="84"/>
      <c r="J76" s="78">
        <v>1</v>
      </c>
      <c r="K76" s="78">
        <v>1</v>
      </c>
      <c r="L76" s="93"/>
      <c r="M76" s="68">
        <f t="shared" si="2"/>
        <v>2</v>
      </c>
      <c r="N76" s="21"/>
      <c r="O76" s="20"/>
    </row>
    <row r="77" spans="1:15" s="2" customFormat="1" ht="18" customHeight="1" x14ac:dyDescent="0.25">
      <c r="A77" s="3"/>
      <c r="B77" s="104"/>
      <c r="C77" s="53"/>
      <c r="D77" s="6" t="s">
        <v>83</v>
      </c>
      <c r="E77" s="82"/>
      <c r="F77" s="84"/>
      <c r="G77" s="84"/>
      <c r="H77" s="84"/>
      <c r="I77" s="84"/>
      <c r="J77" s="78">
        <v>1</v>
      </c>
      <c r="K77" s="78">
        <v>1</v>
      </c>
      <c r="L77" s="93"/>
      <c r="M77" s="68">
        <f t="shared" si="2"/>
        <v>2</v>
      </c>
      <c r="N77" s="21"/>
      <c r="O77" s="20"/>
    </row>
    <row r="78" spans="1:15" s="2" customFormat="1" ht="18" customHeight="1" x14ac:dyDescent="0.25">
      <c r="A78" s="3"/>
      <c r="B78" s="104"/>
      <c r="C78" s="53"/>
      <c r="D78" s="6" t="s">
        <v>84</v>
      </c>
      <c r="E78" s="82"/>
      <c r="F78" s="84"/>
      <c r="G78" s="84"/>
      <c r="H78" s="84"/>
      <c r="I78" s="84"/>
      <c r="J78" s="78">
        <v>1</v>
      </c>
      <c r="K78" s="78">
        <v>1</v>
      </c>
      <c r="L78" s="93"/>
      <c r="M78" s="68">
        <f t="shared" si="2"/>
        <v>2</v>
      </c>
      <c r="N78" s="21"/>
      <c r="O78" s="20"/>
    </row>
    <row r="79" spans="1:15" s="2" customFormat="1" ht="18" customHeight="1" x14ac:dyDescent="0.25">
      <c r="A79" s="3"/>
      <c r="B79" s="104"/>
      <c r="C79" s="53"/>
      <c r="D79" s="6" t="s">
        <v>85</v>
      </c>
      <c r="E79" s="82"/>
      <c r="F79" s="84"/>
      <c r="G79" s="84"/>
      <c r="H79" s="84"/>
      <c r="I79" s="84"/>
      <c r="J79" s="78">
        <v>1</v>
      </c>
      <c r="K79" s="78">
        <v>1</v>
      </c>
      <c r="L79" s="93"/>
      <c r="M79" s="68">
        <f t="shared" si="2"/>
        <v>2</v>
      </c>
      <c r="N79" s="21"/>
      <c r="O79" s="20"/>
    </row>
    <row r="80" spans="1:15" s="2" customFormat="1" ht="18" customHeight="1" x14ac:dyDescent="0.25">
      <c r="A80" s="3"/>
      <c r="B80" s="104"/>
      <c r="C80" s="53"/>
      <c r="D80" s="6" t="s">
        <v>86</v>
      </c>
      <c r="E80" s="82"/>
      <c r="F80" s="84"/>
      <c r="G80" s="84"/>
      <c r="H80" s="84"/>
      <c r="I80" s="84"/>
      <c r="J80" s="78">
        <v>1</v>
      </c>
      <c r="K80" s="78">
        <v>1</v>
      </c>
      <c r="L80" s="93"/>
      <c r="M80" s="68">
        <f t="shared" si="2"/>
        <v>2</v>
      </c>
      <c r="N80" s="21"/>
      <c r="O80" s="20"/>
    </row>
    <row r="81" spans="1:15" s="2" customFormat="1" ht="18" customHeight="1" x14ac:dyDescent="0.25">
      <c r="A81" s="3"/>
      <c r="B81" s="104"/>
      <c r="C81" s="53"/>
      <c r="D81" s="6" t="s">
        <v>87</v>
      </c>
      <c r="E81" s="82"/>
      <c r="F81" s="84"/>
      <c r="G81" s="84"/>
      <c r="H81" s="84"/>
      <c r="I81" s="84"/>
      <c r="J81" s="78">
        <v>1</v>
      </c>
      <c r="K81" s="78">
        <v>1</v>
      </c>
      <c r="L81" s="93"/>
      <c r="M81" s="68">
        <f t="shared" si="2"/>
        <v>2</v>
      </c>
      <c r="N81" s="21"/>
      <c r="O81" s="20"/>
    </row>
    <row r="82" spans="1:15" s="2" customFormat="1" ht="18" customHeight="1" x14ac:dyDescent="0.25">
      <c r="A82" s="3"/>
      <c r="B82" s="104"/>
      <c r="C82" s="53"/>
      <c r="D82" s="6" t="s">
        <v>88</v>
      </c>
      <c r="E82" s="82"/>
      <c r="F82" s="84"/>
      <c r="G82" s="84"/>
      <c r="H82" s="84"/>
      <c r="I82" s="84"/>
      <c r="J82" s="78">
        <v>1</v>
      </c>
      <c r="K82" s="78">
        <v>1</v>
      </c>
      <c r="L82" s="93"/>
      <c r="M82" s="68">
        <f t="shared" si="2"/>
        <v>2</v>
      </c>
      <c r="N82" s="21"/>
      <c r="O82" s="20"/>
    </row>
    <row r="83" spans="1:15" s="2" customFormat="1" ht="18" customHeight="1" x14ac:dyDescent="0.25">
      <c r="A83" s="3"/>
      <c r="B83" s="104"/>
      <c r="C83" s="53"/>
      <c r="D83" s="6" t="s">
        <v>89</v>
      </c>
      <c r="E83" s="82"/>
      <c r="F83" s="84"/>
      <c r="G83" s="84"/>
      <c r="H83" s="84"/>
      <c r="I83" s="84"/>
      <c r="J83" s="78">
        <v>1</v>
      </c>
      <c r="K83" s="78">
        <v>1</v>
      </c>
      <c r="L83" s="93"/>
      <c r="M83" s="68">
        <f t="shared" si="2"/>
        <v>2</v>
      </c>
      <c r="N83" s="21"/>
      <c r="O83" s="20"/>
    </row>
    <row r="84" spans="1:15" s="2" customFormat="1" ht="102" customHeight="1" x14ac:dyDescent="0.25">
      <c r="A84" s="3"/>
      <c r="B84" s="104"/>
      <c r="C84" s="16" t="s">
        <v>90</v>
      </c>
      <c r="D84" s="121" t="s">
        <v>301</v>
      </c>
      <c r="E84" s="82"/>
      <c r="F84" s="84"/>
      <c r="G84" s="84"/>
      <c r="H84" s="84"/>
      <c r="I84" s="84"/>
      <c r="J84" s="78">
        <v>8</v>
      </c>
      <c r="K84" s="78">
        <v>8</v>
      </c>
      <c r="L84" s="93"/>
      <c r="M84" s="68">
        <f t="shared" si="2"/>
        <v>16</v>
      </c>
      <c r="N84" s="21"/>
      <c r="O84" s="20"/>
    </row>
    <row r="85" spans="1:15" s="2" customFormat="1" ht="35.25" customHeight="1" x14ac:dyDescent="0.25">
      <c r="A85" s="3"/>
      <c r="B85" s="104"/>
      <c r="C85" s="53" t="s">
        <v>91</v>
      </c>
      <c r="D85" s="27" t="s">
        <v>170</v>
      </c>
      <c r="E85" s="82"/>
      <c r="F85" s="84"/>
      <c r="G85" s="84"/>
      <c r="H85" s="84"/>
      <c r="I85" s="84"/>
      <c r="J85" s="78">
        <v>16</v>
      </c>
      <c r="K85" s="78">
        <v>16</v>
      </c>
      <c r="L85" s="93"/>
      <c r="M85" s="68">
        <f t="shared" si="2"/>
        <v>32</v>
      </c>
      <c r="N85" s="21"/>
      <c r="O85" s="20"/>
    </row>
    <row r="86" spans="1:15" s="2" customFormat="1" ht="33.75" customHeight="1" x14ac:dyDescent="0.25">
      <c r="A86" s="3"/>
      <c r="B86" s="104"/>
      <c r="C86" s="17" t="s">
        <v>93</v>
      </c>
      <c r="D86" s="6" t="s">
        <v>92</v>
      </c>
      <c r="E86" s="82"/>
      <c r="F86" s="84"/>
      <c r="G86" s="84"/>
      <c r="H86" s="84"/>
      <c r="I86" s="84"/>
      <c r="J86" s="78">
        <v>16</v>
      </c>
      <c r="K86" s="78">
        <v>16</v>
      </c>
      <c r="L86" s="93"/>
      <c r="M86" s="68">
        <f t="shared" si="2"/>
        <v>32</v>
      </c>
      <c r="N86" s="21"/>
      <c r="O86" s="20"/>
    </row>
    <row r="87" spans="1:15" s="2" customFormat="1" ht="33.75" customHeight="1" x14ac:dyDescent="0.25">
      <c r="A87" s="3"/>
      <c r="B87" s="104"/>
      <c r="C87" s="17" t="s">
        <v>94</v>
      </c>
      <c r="D87" s="6" t="s">
        <v>171</v>
      </c>
      <c r="E87" s="82"/>
      <c r="F87" s="84"/>
      <c r="G87" s="84"/>
      <c r="H87" s="84"/>
      <c r="I87" s="84"/>
      <c r="J87" s="78">
        <v>16</v>
      </c>
      <c r="K87" s="78">
        <v>16</v>
      </c>
      <c r="L87" s="93"/>
      <c r="M87" s="68">
        <f t="shared" si="2"/>
        <v>32</v>
      </c>
      <c r="N87" s="21"/>
      <c r="O87" s="20"/>
    </row>
    <row r="88" spans="1:15" s="2" customFormat="1" ht="38.25" hidden="1" customHeight="1" x14ac:dyDescent="0.25">
      <c r="A88" s="3"/>
      <c r="B88" s="104"/>
      <c r="C88" s="39" t="s">
        <v>95</v>
      </c>
      <c r="D88" s="40" t="s">
        <v>172</v>
      </c>
      <c r="E88" s="94"/>
      <c r="F88" s="95"/>
      <c r="G88" s="95"/>
      <c r="H88" s="95"/>
      <c r="I88" s="95"/>
      <c r="J88" s="96">
        <v>16</v>
      </c>
      <c r="K88" s="96">
        <v>16</v>
      </c>
      <c r="L88" s="93"/>
      <c r="M88" s="68">
        <f t="shared" ref="M88:M101" si="3">SUM(E88:K88)</f>
        <v>32</v>
      </c>
      <c r="N88" s="21"/>
      <c r="O88" s="20"/>
    </row>
    <row r="89" spans="1:15" s="2" customFormat="1" ht="38.25" hidden="1" customHeight="1" x14ac:dyDescent="0.25">
      <c r="A89" s="3"/>
      <c r="B89" s="104"/>
      <c r="C89" s="38" t="s">
        <v>129</v>
      </c>
      <c r="D89" s="40" t="s">
        <v>173</v>
      </c>
      <c r="E89" s="94"/>
      <c r="F89" s="95"/>
      <c r="G89" s="95"/>
      <c r="H89" s="95"/>
      <c r="I89" s="95"/>
      <c r="J89" s="96">
        <v>8</v>
      </c>
      <c r="K89" s="96">
        <v>8</v>
      </c>
      <c r="L89" s="93"/>
      <c r="M89" s="68">
        <f t="shared" si="3"/>
        <v>16</v>
      </c>
      <c r="N89" s="21"/>
      <c r="O89" s="20"/>
    </row>
    <row r="90" spans="1:15" s="2" customFormat="1" ht="38.25" hidden="1" customHeight="1" x14ac:dyDescent="0.25">
      <c r="A90" s="3"/>
      <c r="B90" s="104"/>
      <c r="C90" s="38" t="s">
        <v>130</v>
      </c>
      <c r="D90" s="40" t="s">
        <v>174</v>
      </c>
      <c r="E90" s="94"/>
      <c r="F90" s="95"/>
      <c r="G90" s="95"/>
      <c r="H90" s="95"/>
      <c r="I90" s="95"/>
      <c r="J90" s="96">
        <v>1</v>
      </c>
      <c r="K90" s="96"/>
      <c r="L90" s="93"/>
      <c r="M90" s="68">
        <f t="shared" si="3"/>
        <v>1</v>
      </c>
      <c r="N90" s="21"/>
      <c r="O90" s="20"/>
    </row>
    <row r="91" spans="1:15" s="2" customFormat="1" ht="38.25" hidden="1" customHeight="1" x14ac:dyDescent="0.25">
      <c r="A91" s="3"/>
      <c r="B91" s="104"/>
      <c r="C91" s="38" t="s">
        <v>131</v>
      </c>
      <c r="D91" s="40" t="s">
        <v>175</v>
      </c>
      <c r="E91" s="94"/>
      <c r="F91" s="95"/>
      <c r="G91" s="95"/>
      <c r="H91" s="95"/>
      <c r="I91" s="95"/>
      <c r="J91" s="96">
        <v>24</v>
      </c>
      <c r="K91" s="96"/>
      <c r="L91" s="93"/>
      <c r="M91" s="68">
        <f t="shared" si="3"/>
        <v>24</v>
      </c>
      <c r="N91" s="21"/>
      <c r="O91" s="20"/>
    </row>
    <row r="92" spans="1:15" s="2" customFormat="1" ht="83.25" hidden="1" customHeight="1" x14ac:dyDescent="0.25">
      <c r="A92" s="3"/>
      <c r="B92" s="104"/>
      <c r="C92" s="38" t="s">
        <v>132</v>
      </c>
      <c r="D92" s="42" t="s">
        <v>176</v>
      </c>
      <c r="E92" s="94"/>
      <c r="F92" s="95"/>
      <c r="G92" s="95"/>
      <c r="H92" s="95"/>
      <c r="I92" s="95"/>
      <c r="J92" s="96">
        <v>24</v>
      </c>
      <c r="K92" s="96"/>
      <c r="L92" s="93"/>
      <c r="M92" s="68">
        <f t="shared" si="3"/>
        <v>24</v>
      </c>
      <c r="N92" s="21"/>
      <c r="O92" s="20"/>
    </row>
    <row r="93" spans="1:15" s="2" customFormat="1" ht="30" hidden="1" customHeight="1" x14ac:dyDescent="0.25">
      <c r="A93" s="3"/>
      <c r="B93" s="104"/>
      <c r="C93" s="38" t="s">
        <v>181</v>
      </c>
      <c r="D93" s="41" t="s">
        <v>198</v>
      </c>
      <c r="E93" s="94"/>
      <c r="F93" s="95">
        <v>35</v>
      </c>
      <c r="G93" s="95"/>
      <c r="H93" s="95"/>
      <c r="I93" s="95"/>
      <c r="J93" s="96"/>
      <c r="K93" s="96"/>
      <c r="L93" s="93"/>
      <c r="M93" s="68">
        <f t="shared" si="3"/>
        <v>35</v>
      </c>
      <c r="N93" s="21"/>
      <c r="O93" s="20"/>
    </row>
    <row r="94" spans="1:15" s="1" customFormat="1" ht="68.25" customHeight="1" x14ac:dyDescent="0.25">
      <c r="A94" s="12"/>
      <c r="B94" s="14"/>
      <c r="C94" s="16" t="s">
        <v>291</v>
      </c>
      <c r="D94" s="50" t="s">
        <v>282</v>
      </c>
      <c r="E94" s="97"/>
      <c r="F94" s="97">
        <v>32</v>
      </c>
      <c r="G94" s="97"/>
      <c r="H94" s="97"/>
      <c r="I94" s="97"/>
      <c r="J94" s="97"/>
      <c r="K94" s="97"/>
      <c r="L94" s="77"/>
      <c r="M94" s="68">
        <f t="shared" si="3"/>
        <v>32</v>
      </c>
      <c r="N94" s="15"/>
      <c r="O94" s="20"/>
    </row>
    <row r="95" spans="1:15" s="1" customFormat="1" ht="49.5" customHeight="1" x14ac:dyDescent="0.25">
      <c r="A95" s="12"/>
      <c r="B95" s="14"/>
      <c r="C95" s="16"/>
      <c r="D95" s="6" t="s">
        <v>294</v>
      </c>
      <c r="E95" s="97"/>
      <c r="F95" s="97">
        <v>32</v>
      </c>
      <c r="G95" s="97"/>
      <c r="H95" s="97"/>
      <c r="I95" s="97"/>
      <c r="J95" s="97"/>
      <c r="K95" s="97"/>
      <c r="L95" s="77"/>
      <c r="M95" s="68">
        <f t="shared" si="3"/>
        <v>32</v>
      </c>
      <c r="N95" s="15"/>
      <c r="O95" s="20"/>
    </row>
    <row r="96" spans="1:15" s="1" customFormat="1" ht="25.5" customHeight="1" x14ac:dyDescent="0.25">
      <c r="A96" s="12"/>
      <c r="B96" s="14"/>
      <c r="C96" s="16"/>
      <c r="D96" s="50" t="s">
        <v>292</v>
      </c>
      <c r="E96" s="97"/>
      <c r="F96" s="97">
        <v>32</v>
      </c>
      <c r="G96" s="97"/>
      <c r="H96" s="97"/>
      <c r="I96" s="97"/>
      <c r="J96" s="97"/>
      <c r="K96" s="97"/>
      <c r="L96" s="77"/>
      <c r="M96" s="68">
        <f t="shared" si="3"/>
        <v>32</v>
      </c>
      <c r="N96" s="15"/>
      <c r="O96" s="20"/>
    </row>
    <row r="97" spans="1:15" s="1" customFormat="1" ht="22.5" customHeight="1" x14ac:dyDescent="0.25">
      <c r="A97" s="12"/>
      <c r="B97" s="14"/>
      <c r="C97" s="16"/>
      <c r="D97" s="2" t="s">
        <v>293</v>
      </c>
      <c r="E97" s="97"/>
      <c r="F97" s="97">
        <v>32</v>
      </c>
      <c r="G97" s="97"/>
      <c r="H97" s="97"/>
      <c r="I97" s="97"/>
      <c r="J97" s="97"/>
      <c r="K97" s="97"/>
      <c r="L97" s="77"/>
      <c r="M97" s="68">
        <f t="shared" si="3"/>
        <v>32</v>
      </c>
      <c r="N97" s="15"/>
      <c r="O97" s="20"/>
    </row>
    <row r="98" spans="1:15" s="1" customFormat="1" ht="51.75" customHeight="1" x14ac:dyDescent="0.25">
      <c r="A98" s="12"/>
      <c r="B98" s="14"/>
      <c r="C98" s="16"/>
      <c r="D98" s="50" t="s">
        <v>295</v>
      </c>
      <c r="E98" s="97"/>
      <c r="F98" s="97">
        <v>32</v>
      </c>
      <c r="G98" s="97"/>
      <c r="H98" s="97"/>
      <c r="I98" s="97"/>
      <c r="J98" s="97"/>
      <c r="K98" s="97"/>
      <c r="L98" s="77"/>
      <c r="M98" s="68">
        <f t="shared" si="3"/>
        <v>32</v>
      </c>
      <c r="N98" s="15"/>
      <c r="O98" s="20"/>
    </row>
    <row r="99" spans="1:15" s="1" customFormat="1" ht="36" customHeight="1" x14ac:dyDescent="0.25">
      <c r="A99" s="12"/>
      <c r="B99" s="14"/>
      <c r="C99" s="16"/>
      <c r="D99" s="69" t="s">
        <v>298</v>
      </c>
      <c r="E99" s="97"/>
      <c r="F99" s="97">
        <v>32</v>
      </c>
      <c r="G99" s="97"/>
      <c r="H99" s="97"/>
      <c r="I99" s="97"/>
      <c r="J99" s="97"/>
      <c r="K99" s="97"/>
      <c r="L99" s="77"/>
      <c r="M99" s="68">
        <f t="shared" si="3"/>
        <v>32</v>
      </c>
      <c r="N99" s="15"/>
      <c r="O99" s="20"/>
    </row>
    <row r="100" spans="1:15" s="1" customFormat="1" ht="39" customHeight="1" x14ac:dyDescent="0.25">
      <c r="A100" s="12"/>
      <c r="B100" s="14"/>
      <c r="C100" s="16" t="s">
        <v>129</v>
      </c>
      <c r="D100" s="50" t="s">
        <v>296</v>
      </c>
      <c r="E100" s="97"/>
      <c r="F100" s="97"/>
      <c r="G100" s="97"/>
      <c r="H100" s="97"/>
      <c r="I100" s="97"/>
      <c r="J100" s="97"/>
      <c r="K100" s="97">
        <v>8</v>
      </c>
      <c r="L100" s="77"/>
      <c r="M100" s="68">
        <f t="shared" si="3"/>
        <v>8</v>
      </c>
      <c r="N100" s="15"/>
      <c r="O100" s="20"/>
    </row>
    <row r="101" spans="1:15" s="2" customFormat="1" ht="39" customHeight="1" x14ac:dyDescent="0.25">
      <c r="A101" s="12"/>
      <c r="B101" s="104"/>
      <c r="C101" s="53"/>
      <c r="E101" s="78"/>
      <c r="F101" s="78"/>
      <c r="G101" s="84"/>
      <c r="H101" s="84"/>
      <c r="I101" s="84"/>
      <c r="J101" s="84"/>
      <c r="K101" s="84"/>
      <c r="L101" s="93"/>
      <c r="M101" s="68">
        <f t="shared" si="3"/>
        <v>0</v>
      </c>
      <c r="N101" s="21"/>
      <c r="O101" s="20"/>
    </row>
    <row r="102" spans="1:15" s="2" customFormat="1" ht="60" customHeight="1" x14ac:dyDescent="0.25">
      <c r="A102" s="5" t="s">
        <v>97</v>
      </c>
      <c r="B102" s="104"/>
      <c r="C102" s="23" t="s">
        <v>135</v>
      </c>
      <c r="D102" s="6" t="s">
        <v>98</v>
      </c>
      <c r="E102" s="78">
        <v>1</v>
      </c>
      <c r="F102" s="78">
        <v>1</v>
      </c>
      <c r="G102" s="84">
        <v>1</v>
      </c>
      <c r="H102" s="84"/>
      <c r="I102" s="84"/>
      <c r="J102" s="84"/>
      <c r="K102" s="84"/>
      <c r="L102" s="93"/>
      <c r="M102" s="68">
        <f t="shared" ref="M102:M114" si="4">SUM(E102:K102)</f>
        <v>3</v>
      </c>
      <c r="N102" s="21"/>
      <c r="O102" s="20"/>
    </row>
    <row r="103" spans="1:15" s="1" customFormat="1" ht="83.25" customHeight="1" x14ac:dyDescent="0.25">
      <c r="A103" s="12"/>
      <c r="B103" s="14"/>
      <c r="C103" s="23"/>
      <c r="D103" s="25" t="s">
        <v>218</v>
      </c>
      <c r="E103" s="98">
        <v>1</v>
      </c>
      <c r="F103" s="98">
        <v>1</v>
      </c>
      <c r="G103" s="98">
        <v>1</v>
      </c>
      <c r="H103" s="98"/>
      <c r="I103" s="98"/>
      <c r="J103" s="98"/>
      <c r="K103" s="98"/>
      <c r="L103" s="77"/>
      <c r="M103" s="68">
        <f t="shared" si="4"/>
        <v>3</v>
      </c>
      <c r="N103" s="22"/>
      <c r="O103" s="20"/>
    </row>
    <row r="104" spans="1:15" s="1" customFormat="1" ht="21.75" customHeight="1" x14ac:dyDescent="0.25">
      <c r="A104" s="14"/>
      <c r="B104" s="14"/>
      <c r="C104" s="53"/>
      <c r="D104" s="13" t="s">
        <v>99</v>
      </c>
      <c r="E104" s="98">
        <v>1</v>
      </c>
      <c r="F104" s="98">
        <v>1</v>
      </c>
      <c r="G104" s="98">
        <v>1</v>
      </c>
      <c r="H104" s="98"/>
      <c r="I104" s="98"/>
      <c r="J104" s="98"/>
      <c r="K104" s="98"/>
      <c r="L104" s="77"/>
      <c r="M104" s="68">
        <f t="shared" si="4"/>
        <v>3</v>
      </c>
      <c r="N104" s="22"/>
      <c r="O104" s="20"/>
    </row>
    <row r="105" spans="1:15" s="1" customFormat="1" x14ac:dyDescent="0.25">
      <c r="A105" s="12"/>
      <c r="B105" s="14"/>
      <c r="C105" s="53"/>
      <c r="D105" s="13" t="s">
        <v>100</v>
      </c>
      <c r="E105" s="98">
        <v>1</v>
      </c>
      <c r="F105" s="98">
        <v>1</v>
      </c>
      <c r="G105" s="98">
        <v>1</v>
      </c>
      <c r="H105" s="98"/>
      <c r="I105" s="98"/>
      <c r="J105" s="98"/>
      <c r="K105" s="98"/>
      <c r="L105" s="77"/>
      <c r="M105" s="68">
        <f t="shared" si="4"/>
        <v>3</v>
      </c>
      <c r="N105" s="22"/>
      <c r="O105" s="20"/>
    </row>
    <row r="106" spans="1:15" s="1" customFormat="1" ht="57.75" customHeight="1" x14ac:dyDescent="0.25">
      <c r="A106" s="12"/>
      <c r="B106" s="14"/>
      <c r="C106" s="53"/>
      <c r="D106" s="13" t="s">
        <v>133</v>
      </c>
      <c r="E106" s="98">
        <v>1</v>
      </c>
      <c r="F106" s="98">
        <v>1</v>
      </c>
      <c r="G106" s="98">
        <v>1</v>
      </c>
      <c r="H106" s="98"/>
      <c r="I106" s="98"/>
      <c r="J106" s="98"/>
      <c r="K106" s="98"/>
      <c r="L106" s="77"/>
      <c r="M106" s="68">
        <f t="shared" si="4"/>
        <v>3</v>
      </c>
      <c r="N106" s="22"/>
      <c r="O106" s="20"/>
    </row>
    <row r="107" spans="1:15" s="1" customFormat="1" ht="19.5" customHeight="1" x14ac:dyDescent="0.25">
      <c r="A107" s="12"/>
      <c r="B107" s="14"/>
      <c r="C107" s="53"/>
      <c r="D107" s="6" t="s">
        <v>101</v>
      </c>
      <c r="E107" s="78">
        <v>1</v>
      </c>
      <c r="F107" s="78">
        <v>1</v>
      </c>
      <c r="G107" s="78">
        <v>1</v>
      </c>
      <c r="H107" s="78"/>
      <c r="I107" s="78"/>
      <c r="J107" s="78"/>
      <c r="K107" s="78"/>
      <c r="L107" s="77"/>
      <c r="M107" s="68">
        <f t="shared" si="4"/>
        <v>3</v>
      </c>
      <c r="N107" s="21"/>
      <c r="O107" s="20"/>
    </row>
    <row r="108" spans="1:15" s="1" customFormat="1" ht="29.25" customHeight="1" x14ac:dyDescent="0.25">
      <c r="A108" s="12"/>
      <c r="B108" s="14"/>
      <c r="C108" s="53"/>
      <c r="D108" s="6" t="s">
        <v>102</v>
      </c>
      <c r="E108" s="78">
        <v>1</v>
      </c>
      <c r="F108" s="78">
        <v>1</v>
      </c>
      <c r="G108" s="78">
        <v>1</v>
      </c>
      <c r="H108" s="78"/>
      <c r="I108" s="78"/>
      <c r="J108" s="78"/>
      <c r="K108" s="78"/>
      <c r="L108" s="77"/>
      <c r="M108" s="68">
        <f t="shared" si="4"/>
        <v>3</v>
      </c>
      <c r="N108" s="21"/>
      <c r="O108" s="20"/>
    </row>
    <row r="109" spans="1:15" s="1" customFormat="1" ht="33" customHeight="1" x14ac:dyDescent="0.25">
      <c r="A109" s="12"/>
      <c r="B109" s="14"/>
      <c r="C109" s="53"/>
      <c r="D109" s="6" t="s">
        <v>104</v>
      </c>
      <c r="E109" s="78">
        <v>1</v>
      </c>
      <c r="F109" s="78">
        <v>1</v>
      </c>
      <c r="G109" s="78">
        <v>1</v>
      </c>
      <c r="H109" s="78"/>
      <c r="I109" s="78"/>
      <c r="J109" s="78"/>
      <c r="K109" s="78"/>
      <c r="L109" s="77"/>
      <c r="M109" s="68">
        <f t="shared" si="4"/>
        <v>3</v>
      </c>
      <c r="N109" s="20"/>
      <c r="O109" s="20"/>
    </row>
    <row r="110" spans="1:15" s="1" customFormat="1" ht="43.5" customHeight="1" x14ac:dyDescent="0.25">
      <c r="A110" s="12"/>
      <c r="B110" s="14"/>
      <c r="C110" s="53"/>
      <c r="D110" s="6" t="s">
        <v>105</v>
      </c>
      <c r="E110" s="78">
        <v>1</v>
      </c>
      <c r="F110" s="78">
        <v>1</v>
      </c>
      <c r="G110" s="68">
        <v>1</v>
      </c>
      <c r="H110" s="68"/>
      <c r="I110" s="68"/>
      <c r="J110" s="68"/>
      <c r="K110" s="68"/>
      <c r="L110" s="77"/>
      <c r="M110" s="68">
        <f t="shared" si="4"/>
        <v>3</v>
      </c>
      <c r="N110" s="20"/>
      <c r="O110" s="20"/>
    </row>
    <row r="111" spans="1:15" s="1" customFormat="1" ht="46.5" customHeight="1" x14ac:dyDescent="0.25">
      <c r="A111" s="12"/>
      <c r="B111" s="14"/>
      <c r="C111" s="53"/>
      <c r="D111" s="6" t="s">
        <v>103</v>
      </c>
      <c r="E111" s="78">
        <v>1</v>
      </c>
      <c r="F111" s="78">
        <v>1</v>
      </c>
      <c r="G111" s="78">
        <v>1</v>
      </c>
      <c r="H111" s="78"/>
      <c r="I111" s="78"/>
      <c r="J111" s="78"/>
      <c r="K111" s="78"/>
      <c r="L111" s="77"/>
      <c r="M111" s="68">
        <f t="shared" si="4"/>
        <v>3</v>
      </c>
      <c r="N111" s="20"/>
      <c r="O111" s="20"/>
    </row>
    <row r="112" spans="1:15" s="1" customFormat="1" ht="40.5" customHeight="1" x14ac:dyDescent="0.25">
      <c r="A112" s="12"/>
      <c r="B112" s="14"/>
      <c r="C112" s="53"/>
      <c r="D112" s="6" t="s">
        <v>134</v>
      </c>
      <c r="E112" s="78">
        <v>2</v>
      </c>
      <c r="F112" s="78">
        <v>2</v>
      </c>
      <c r="G112" s="78">
        <v>2</v>
      </c>
      <c r="H112" s="78"/>
      <c r="I112" s="78"/>
      <c r="J112" s="78"/>
      <c r="K112" s="78"/>
      <c r="L112" s="77"/>
      <c r="M112" s="68">
        <f t="shared" si="4"/>
        <v>6</v>
      </c>
      <c r="N112" s="21"/>
      <c r="O112" s="20"/>
    </row>
    <row r="113" spans="1:16" s="1" customFormat="1" ht="28.5" x14ac:dyDescent="0.25">
      <c r="A113" s="12"/>
      <c r="B113" s="14"/>
      <c r="C113" s="53"/>
      <c r="D113" s="6" t="s">
        <v>219</v>
      </c>
      <c r="E113" s="78">
        <v>1</v>
      </c>
      <c r="F113" s="78">
        <v>1</v>
      </c>
      <c r="G113" s="78">
        <v>1</v>
      </c>
      <c r="H113" s="78"/>
      <c r="I113" s="78"/>
      <c r="J113" s="78"/>
      <c r="K113" s="78"/>
      <c r="L113" s="77"/>
      <c r="M113" s="68">
        <f t="shared" si="4"/>
        <v>3</v>
      </c>
      <c r="N113" s="20"/>
      <c r="O113" s="20"/>
    </row>
    <row r="114" spans="1:16" s="1" customFormat="1" ht="56.25" customHeight="1" x14ac:dyDescent="0.25">
      <c r="A114" s="12"/>
      <c r="B114" s="14"/>
      <c r="C114" s="53"/>
      <c r="D114" s="6" t="s">
        <v>106</v>
      </c>
      <c r="E114" s="78">
        <v>1</v>
      </c>
      <c r="F114" s="78">
        <v>1</v>
      </c>
      <c r="G114" s="78">
        <v>1</v>
      </c>
      <c r="H114" s="78"/>
      <c r="I114" s="78"/>
      <c r="J114" s="78"/>
      <c r="K114" s="78"/>
      <c r="L114" s="77"/>
      <c r="M114" s="68">
        <f t="shared" si="4"/>
        <v>3</v>
      </c>
      <c r="N114" s="21"/>
      <c r="O114" s="20"/>
    </row>
    <row r="115" spans="1:16" s="1" customFormat="1" ht="27.75" customHeight="1" x14ac:dyDescent="0.25">
      <c r="A115" s="12"/>
      <c r="B115" s="14"/>
      <c r="C115" s="53"/>
      <c r="D115" s="6"/>
      <c r="E115" s="78"/>
      <c r="F115" s="78"/>
      <c r="G115" s="78"/>
      <c r="H115" s="78"/>
      <c r="I115" s="78"/>
      <c r="J115" s="78"/>
      <c r="K115" s="78"/>
      <c r="L115" s="77"/>
      <c r="M115" s="68"/>
      <c r="N115" s="21"/>
      <c r="O115" s="20"/>
    </row>
    <row r="116" spans="1:16" s="1" customFormat="1" ht="60" customHeight="1" x14ac:dyDescent="0.25">
      <c r="A116" s="26" t="s">
        <v>123</v>
      </c>
      <c r="B116" s="106"/>
      <c r="C116" s="23" t="s">
        <v>135</v>
      </c>
      <c r="D116" s="6" t="s">
        <v>124</v>
      </c>
      <c r="E116" s="78"/>
      <c r="F116" s="78"/>
      <c r="G116" s="78"/>
      <c r="H116" s="78">
        <v>1</v>
      </c>
      <c r="I116" s="78"/>
      <c r="J116" s="78"/>
      <c r="K116" s="78"/>
      <c r="L116" s="77"/>
      <c r="M116" s="68">
        <f t="shared" ref="M116:M125" si="5">SUM(E116:K116)</f>
        <v>1</v>
      </c>
      <c r="N116" s="21"/>
      <c r="O116" s="20"/>
    </row>
    <row r="117" spans="1:16" s="1" customFormat="1" ht="59.25" customHeight="1" x14ac:dyDescent="0.25">
      <c r="A117" s="12"/>
      <c r="B117" s="14"/>
      <c r="C117" s="53"/>
      <c r="D117" s="6" t="s">
        <v>220</v>
      </c>
      <c r="E117" s="82"/>
      <c r="F117" s="82"/>
      <c r="G117" s="82"/>
      <c r="H117" s="82">
        <v>1</v>
      </c>
      <c r="I117" s="82"/>
      <c r="J117" s="82"/>
      <c r="K117" s="82"/>
      <c r="L117" s="77"/>
      <c r="M117" s="68">
        <f t="shared" si="5"/>
        <v>1</v>
      </c>
      <c r="N117" s="15"/>
      <c r="O117" s="20"/>
    </row>
    <row r="118" spans="1:16" s="1" customFormat="1" ht="62.25" customHeight="1" x14ac:dyDescent="0.25">
      <c r="A118" s="12"/>
      <c r="B118" s="14"/>
      <c r="C118" s="53"/>
      <c r="D118" s="6" t="s">
        <v>222</v>
      </c>
      <c r="E118" s="78"/>
      <c r="F118" s="78"/>
      <c r="G118" s="78"/>
      <c r="H118" s="78">
        <v>1</v>
      </c>
      <c r="I118" s="78"/>
      <c r="J118" s="78"/>
      <c r="K118" s="78"/>
      <c r="L118" s="77"/>
      <c r="M118" s="68">
        <f t="shared" si="5"/>
        <v>1</v>
      </c>
      <c r="N118" s="15"/>
      <c r="O118" s="20"/>
    </row>
    <row r="119" spans="1:16" s="1" customFormat="1" ht="75" customHeight="1" x14ac:dyDescent="0.25">
      <c r="A119" s="12"/>
      <c r="B119" s="14"/>
      <c r="C119" s="53"/>
      <c r="D119" s="6" t="s">
        <v>125</v>
      </c>
      <c r="E119" s="82"/>
      <c r="F119" s="82"/>
      <c r="G119" s="82"/>
      <c r="H119" s="82">
        <v>1</v>
      </c>
      <c r="I119" s="82"/>
      <c r="J119" s="82"/>
      <c r="K119" s="82"/>
      <c r="L119" s="77"/>
      <c r="M119" s="68">
        <f t="shared" si="5"/>
        <v>1</v>
      </c>
      <c r="N119" s="15"/>
      <c r="O119" s="20"/>
    </row>
    <row r="120" spans="1:16" s="1" customFormat="1" x14ac:dyDescent="0.25">
      <c r="A120" s="12"/>
      <c r="B120" s="14"/>
      <c r="C120" s="53"/>
      <c r="D120" s="23" t="s">
        <v>9</v>
      </c>
      <c r="E120" s="82"/>
      <c r="F120" s="82"/>
      <c r="G120" s="82"/>
      <c r="H120" s="82">
        <v>1</v>
      </c>
      <c r="I120" s="82"/>
      <c r="J120" s="82"/>
      <c r="K120" s="82"/>
      <c r="L120" s="77"/>
      <c r="M120" s="68">
        <f t="shared" si="5"/>
        <v>1</v>
      </c>
      <c r="N120" s="15"/>
      <c r="O120" s="20"/>
    </row>
    <row r="121" spans="1:16" s="1" customFormat="1" ht="85.5" customHeight="1" x14ac:dyDescent="0.25">
      <c r="A121" s="12"/>
      <c r="B121" s="14"/>
      <c r="C121" s="53"/>
      <c r="D121" s="6" t="s">
        <v>221</v>
      </c>
      <c r="E121" s="82"/>
      <c r="F121" s="82"/>
      <c r="G121" s="82"/>
      <c r="H121" s="82">
        <v>1</v>
      </c>
      <c r="I121" s="82"/>
      <c r="J121" s="82"/>
      <c r="K121" s="82"/>
      <c r="L121" s="77"/>
      <c r="M121" s="68">
        <f t="shared" si="5"/>
        <v>1</v>
      </c>
      <c r="N121" s="15"/>
      <c r="O121" s="20"/>
    </row>
    <row r="122" spans="1:16" s="1" customFormat="1" ht="48.75" customHeight="1" x14ac:dyDescent="0.25">
      <c r="A122" s="12"/>
      <c r="B122" s="14"/>
      <c r="C122" s="53"/>
      <c r="D122" s="110" t="s">
        <v>154</v>
      </c>
      <c r="E122" s="111"/>
      <c r="F122" s="111"/>
      <c r="G122" s="111"/>
      <c r="H122" s="111">
        <v>1</v>
      </c>
      <c r="I122" s="111"/>
      <c r="J122" s="111"/>
      <c r="K122" s="111"/>
      <c r="L122" s="112"/>
      <c r="M122" s="113">
        <f t="shared" si="5"/>
        <v>1</v>
      </c>
      <c r="N122" s="117"/>
      <c r="O122" s="118"/>
      <c r="P122" s="120" t="s">
        <v>300</v>
      </c>
    </row>
    <row r="123" spans="1:16" s="1" customFormat="1" x14ac:dyDescent="0.25">
      <c r="A123" s="12"/>
      <c r="B123" s="14"/>
      <c r="C123" s="53"/>
      <c r="D123" s="23" t="s">
        <v>126</v>
      </c>
      <c r="E123" s="82"/>
      <c r="F123" s="82"/>
      <c r="G123" s="82"/>
      <c r="H123" s="82">
        <v>1</v>
      </c>
      <c r="I123" s="82"/>
      <c r="J123" s="82"/>
      <c r="K123" s="82"/>
      <c r="L123" s="77"/>
      <c r="M123" s="68">
        <f t="shared" si="5"/>
        <v>1</v>
      </c>
      <c r="N123" s="15"/>
      <c r="O123" s="20"/>
    </row>
    <row r="124" spans="1:16" s="1" customFormat="1" ht="45" x14ac:dyDescent="0.25">
      <c r="A124" s="12"/>
      <c r="B124" s="14"/>
      <c r="C124" s="53"/>
      <c r="D124" s="114" t="s">
        <v>10</v>
      </c>
      <c r="E124" s="111"/>
      <c r="F124" s="111"/>
      <c r="G124" s="111"/>
      <c r="H124" s="111">
        <v>1</v>
      </c>
      <c r="I124" s="111"/>
      <c r="J124" s="111"/>
      <c r="K124" s="111"/>
      <c r="L124" s="112"/>
      <c r="M124" s="113">
        <f t="shared" si="5"/>
        <v>1</v>
      </c>
      <c r="N124" s="117"/>
      <c r="O124" s="118"/>
      <c r="P124" s="119" t="s">
        <v>300</v>
      </c>
    </row>
    <row r="125" spans="1:16" s="1" customFormat="1" ht="160.5" customHeight="1" x14ac:dyDescent="0.25">
      <c r="A125" s="12"/>
      <c r="B125" s="14"/>
      <c r="C125" s="53"/>
      <c r="D125" s="6" t="s">
        <v>155</v>
      </c>
      <c r="E125" s="82"/>
      <c r="F125" s="82"/>
      <c r="G125" s="82"/>
      <c r="H125" s="82">
        <v>1</v>
      </c>
      <c r="I125" s="82"/>
      <c r="J125" s="82"/>
      <c r="K125" s="82"/>
      <c r="L125" s="77"/>
      <c r="M125" s="68">
        <f t="shared" si="5"/>
        <v>1</v>
      </c>
      <c r="N125" s="15"/>
      <c r="O125" s="20"/>
    </row>
    <row r="126" spans="1:16" s="1" customFormat="1" x14ac:dyDescent="0.25">
      <c r="A126" s="12"/>
      <c r="B126" s="14"/>
      <c r="C126" s="53"/>
      <c r="D126" s="23"/>
      <c r="E126" s="82"/>
      <c r="F126" s="82"/>
      <c r="G126" s="82"/>
      <c r="H126" s="82"/>
      <c r="I126" s="82"/>
      <c r="J126" s="82"/>
      <c r="K126" s="82"/>
      <c r="L126" s="77"/>
      <c r="M126" s="68"/>
      <c r="N126" s="15"/>
      <c r="O126" s="20"/>
    </row>
    <row r="127" spans="1:16" s="1" customFormat="1" ht="52.5" customHeight="1" x14ac:dyDescent="0.25">
      <c r="A127" s="26" t="s">
        <v>11</v>
      </c>
      <c r="B127" s="14"/>
      <c r="C127" s="6" t="s">
        <v>135</v>
      </c>
      <c r="D127" s="6" t="s">
        <v>226</v>
      </c>
      <c r="E127" s="82"/>
      <c r="F127" s="78">
        <v>1</v>
      </c>
      <c r="G127" s="78">
        <v>1</v>
      </c>
      <c r="H127" s="78">
        <v>1</v>
      </c>
      <c r="I127" s="78"/>
      <c r="J127" s="82"/>
      <c r="K127" s="82"/>
      <c r="L127" s="77"/>
      <c r="M127" s="68">
        <f t="shared" ref="M127:M135" si="6">SUM(E127:K127)</f>
        <v>3</v>
      </c>
      <c r="N127" s="15"/>
      <c r="O127" s="20"/>
    </row>
    <row r="128" spans="1:16" s="1" customFormat="1" ht="72" customHeight="1" x14ac:dyDescent="0.25">
      <c r="A128" s="26"/>
      <c r="B128" s="14"/>
      <c r="C128" s="53"/>
      <c r="D128" s="27" t="s">
        <v>229</v>
      </c>
      <c r="E128" s="82"/>
      <c r="F128" s="82">
        <v>1</v>
      </c>
      <c r="G128" s="82">
        <v>1</v>
      </c>
      <c r="H128" s="82">
        <v>1</v>
      </c>
      <c r="I128" s="82"/>
      <c r="J128" s="82"/>
      <c r="K128" s="82"/>
      <c r="L128" s="77"/>
      <c r="M128" s="68">
        <f t="shared" si="6"/>
        <v>3</v>
      </c>
      <c r="N128" s="15"/>
      <c r="O128" s="20"/>
    </row>
    <row r="129" spans="1:16" s="1" customFormat="1" ht="45" customHeight="1" x14ac:dyDescent="0.25">
      <c r="A129" s="12"/>
      <c r="B129" s="14"/>
      <c r="C129" s="6"/>
      <c r="D129" s="27" t="s">
        <v>223</v>
      </c>
      <c r="E129" s="82"/>
      <c r="F129" s="78">
        <v>1</v>
      </c>
      <c r="G129" s="78">
        <v>1</v>
      </c>
      <c r="H129" s="78">
        <v>1</v>
      </c>
      <c r="I129" s="78"/>
      <c r="J129" s="82"/>
      <c r="K129" s="82"/>
      <c r="L129" s="77"/>
      <c r="M129" s="68">
        <f t="shared" si="6"/>
        <v>3</v>
      </c>
      <c r="N129" s="15"/>
      <c r="O129" s="20"/>
    </row>
    <row r="130" spans="1:16" s="1" customFormat="1" ht="63" customHeight="1" x14ac:dyDescent="0.25">
      <c r="A130" s="12"/>
      <c r="B130" s="14"/>
      <c r="C130" s="53"/>
      <c r="D130" s="27" t="s">
        <v>224</v>
      </c>
      <c r="E130" s="82"/>
      <c r="F130" s="82">
        <v>1</v>
      </c>
      <c r="G130" s="82">
        <v>1</v>
      </c>
      <c r="H130" s="82">
        <v>1</v>
      </c>
      <c r="I130" s="82"/>
      <c r="J130" s="82"/>
      <c r="K130" s="82"/>
      <c r="L130" s="77"/>
      <c r="M130" s="68">
        <f t="shared" si="6"/>
        <v>3</v>
      </c>
      <c r="N130" s="15"/>
      <c r="O130" s="20"/>
    </row>
    <row r="131" spans="1:16" s="1" customFormat="1" ht="72" customHeight="1" x14ac:dyDescent="0.25">
      <c r="A131" s="12"/>
      <c r="B131" s="14"/>
      <c r="C131" s="53"/>
      <c r="D131" s="115" t="s">
        <v>228</v>
      </c>
      <c r="E131" s="111"/>
      <c r="F131" s="111">
        <v>1</v>
      </c>
      <c r="G131" s="111">
        <v>1</v>
      </c>
      <c r="H131" s="111">
        <v>1</v>
      </c>
      <c r="I131" s="111"/>
      <c r="J131" s="111"/>
      <c r="K131" s="111"/>
      <c r="L131" s="112"/>
      <c r="M131" s="113">
        <f t="shared" si="6"/>
        <v>3</v>
      </c>
      <c r="N131" s="117"/>
      <c r="O131" s="118"/>
      <c r="P131" s="120" t="s">
        <v>300</v>
      </c>
    </row>
    <row r="132" spans="1:16" s="1" customFormat="1" ht="66.75" customHeight="1" x14ac:dyDescent="0.25">
      <c r="A132" s="12"/>
      <c r="B132" s="14"/>
      <c r="C132" s="53"/>
      <c r="D132" s="27" t="s">
        <v>156</v>
      </c>
      <c r="E132" s="82"/>
      <c r="F132" s="82">
        <v>1</v>
      </c>
      <c r="G132" s="82">
        <v>1</v>
      </c>
      <c r="H132" s="82">
        <v>1</v>
      </c>
      <c r="I132" s="82"/>
      <c r="J132" s="82"/>
      <c r="K132" s="82"/>
      <c r="L132" s="77"/>
      <c r="M132" s="68">
        <f t="shared" si="6"/>
        <v>3</v>
      </c>
      <c r="N132" s="15"/>
      <c r="O132" s="20"/>
    </row>
    <row r="133" spans="1:16" s="1" customFormat="1" ht="51" customHeight="1" x14ac:dyDescent="0.25">
      <c r="A133" s="12"/>
      <c r="B133" s="14"/>
      <c r="C133" s="53"/>
      <c r="D133" s="27" t="s">
        <v>227</v>
      </c>
      <c r="E133" s="82"/>
      <c r="F133" s="82">
        <v>1</v>
      </c>
      <c r="G133" s="82">
        <v>1</v>
      </c>
      <c r="H133" s="82">
        <v>1</v>
      </c>
      <c r="I133" s="82"/>
      <c r="J133" s="82"/>
      <c r="K133" s="82"/>
      <c r="L133" s="77"/>
      <c r="M133" s="68">
        <f t="shared" si="6"/>
        <v>3</v>
      </c>
      <c r="N133" s="15"/>
      <c r="O133" s="20"/>
    </row>
    <row r="134" spans="1:16" s="1" customFormat="1" x14ac:dyDescent="0.25">
      <c r="A134" s="12"/>
      <c r="B134" s="14"/>
      <c r="C134" s="53"/>
      <c r="D134" s="27" t="s">
        <v>225</v>
      </c>
      <c r="E134" s="82"/>
      <c r="F134" s="82">
        <v>1</v>
      </c>
      <c r="G134" s="82">
        <v>1</v>
      </c>
      <c r="H134" s="82">
        <v>1</v>
      </c>
      <c r="I134" s="82"/>
      <c r="J134" s="82"/>
      <c r="K134" s="82"/>
      <c r="L134" s="77"/>
      <c r="M134" s="68">
        <f t="shared" si="6"/>
        <v>3</v>
      </c>
      <c r="N134" s="15"/>
      <c r="O134" s="20"/>
    </row>
    <row r="135" spans="1:16" s="1" customFormat="1" ht="49.5" customHeight="1" x14ac:dyDescent="0.25">
      <c r="A135" s="12"/>
      <c r="B135" s="14"/>
      <c r="C135" s="53"/>
      <c r="D135" s="27" t="s">
        <v>127</v>
      </c>
      <c r="E135" s="82"/>
      <c r="F135" s="82">
        <v>1</v>
      </c>
      <c r="G135" s="82">
        <v>1</v>
      </c>
      <c r="H135" s="82">
        <v>1</v>
      </c>
      <c r="I135" s="82"/>
      <c r="J135" s="82"/>
      <c r="K135" s="82"/>
      <c r="L135" s="77"/>
      <c r="M135" s="68">
        <f t="shared" si="6"/>
        <v>3</v>
      </c>
      <c r="N135" s="15"/>
      <c r="O135" s="20"/>
    </row>
    <row r="136" spans="1:16" s="1" customFormat="1" x14ac:dyDescent="0.25">
      <c r="A136" s="12"/>
      <c r="B136" s="14"/>
      <c r="C136" s="53"/>
      <c r="D136" s="27"/>
      <c r="E136" s="82"/>
      <c r="F136" s="78"/>
      <c r="G136" s="78"/>
      <c r="H136" s="78"/>
      <c r="I136" s="78"/>
      <c r="J136" s="82"/>
      <c r="K136" s="82"/>
      <c r="L136" s="77"/>
      <c r="M136" s="68"/>
      <c r="N136" s="15"/>
      <c r="O136" s="20"/>
    </row>
    <row r="137" spans="1:16" s="1" customFormat="1" x14ac:dyDescent="0.25">
      <c r="A137" s="12"/>
      <c r="B137" s="14"/>
      <c r="C137" s="53"/>
      <c r="D137" s="23"/>
      <c r="E137" s="82"/>
      <c r="F137" s="82"/>
      <c r="G137" s="82"/>
      <c r="H137" s="82"/>
      <c r="I137" s="82"/>
      <c r="J137" s="82"/>
      <c r="K137" s="82"/>
      <c r="L137" s="77"/>
      <c r="M137" s="99"/>
      <c r="N137" s="15"/>
      <c r="O137" s="20"/>
    </row>
    <row r="138" spans="1:16" s="2" customFormat="1" ht="47.25" customHeight="1" x14ac:dyDescent="0.25">
      <c r="A138" s="4" t="s">
        <v>179</v>
      </c>
      <c r="B138" s="104"/>
      <c r="C138" s="53" t="s">
        <v>177</v>
      </c>
      <c r="D138" s="27" t="s">
        <v>196</v>
      </c>
      <c r="E138" s="84">
        <v>4</v>
      </c>
      <c r="F138" s="82"/>
      <c r="G138" s="84"/>
      <c r="H138" s="84"/>
      <c r="I138" s="84"/>
      <c r="J138" s="78"/>
      <c r="K138" s="78"/>
      <c r="L138" s="93"/>
      <c r="M138" s="68">
        <f t="shared" ref="M138:M146" si="7">SUM(E138:K138)</f>
        <v>4</v>
      </c>
      <c r="N138" s="21"/>
      <c r="O138" s="20"/>
    </row>
    <row r="139" spans="1:16" s="2" customFormat="1" ht="27.75" customHeight="1" x14ac:dyDescent="0.25">
      <c r="A139" s="3"/>
      <c r="B139" s="104"/>
      <c r="C139" s="30" t="s">
        <v>178</v>
      </c>
      <c r="D139" s="27" t="s">
        <v>230</v>
      </c>
      <c r="E139" s="82">
        <v>10</v>
      </c>
      <c r="F139" s="84"/>
      <c r="G139" s="84"/>
      <c r="H139" s="84"/>
      <c r="I139" s="84"/>
      <c r="J139" s="78"/>
      <c r="K139" s="78"/>
      <c r="L139" s="93"/>
      <c r="M139" s="68">
        <f t="shared" si="7"/>
        <v>10</v>
      </c>
      <c r="N139" s="21"/>
      <c r="O139" s="20"/>
    </row>
    <row r="140" spans="1:16" s="2" customFormat="1" ht="27.75" customHeight="1" x14ac:dyDescent="0.25">
      <c r="A140" s="3"/>
      <c r="B140" s="104"/>
      <c r="C140" s="30" t="s">
        <v>232</v>
      </c>
      <c r="D140" s="27" t="s">
        <v>233</v>
      </c>
      <c r="E140" s="82">
        <v>4</v>
      </c>
      <c r="F140" s="84"/>
      <c r="G140" s="84"/>
      <c r="H140" s="84"/>
      <c r="I140" s="84"/>
      <c r="J140" s="78"/>
      <c r="K140" s="78"/>
      <c r="L140" s="93"/>
      <c r="M140" s="68">
        <f t="shared" si="7"/>
        <v>4</v>
      </c>
      <c r="N140" s="21"/>
      <c r="O140" s="20"/>
    </row>
    <row r="141" spans="1:16" s="2" customFormat="1" ht="36.75" customHeight="1" x14ac:dyDescent="0.25">
      <c r="A141" s="3"/>
      <c r="B141" s="104"/>
      <c r="C141" s="53" t="s">
        <v>180</v>
      </c>
      <c r="D141" s="51" t="s">
        <v>236</v>
      </c>
      <c r="E141" s="82">
        <v>10</v>
      </c>
      <c r="F141" s="84"/>
      <c r="G141" s="84"/>
      <c r="H141" s="84"/>
      <c r="I141" s="84"/>
      <c r="J141" s="78"/>
      <c r="K141" s="78"/>
      <c r="L141" s="93"/>
      <c r="M141" s="68">
        <f t="shared" si="7"/>
        <v>10</v>
      </c>
      <c r="N141" s="21"/>
      <c r="O141" s="20"/>
    </row>
    <row r="142" spans="1:16" s="2" customFormat="1" ht="36.75" customHeight="1" x14ac:dyDescent="0.25">
      <c r="A142" s="3"/>
      <c r="B142" s="104"/>
      <c r="C142" s="53" t="s">
        <v>234</v>
      </c>
      <c r="D142" s="27" t="s">
        <v>235</v>
      </c>
      <c r="E142" s="82">
        <v>2</v>
      </c>
      <c r="F142" s="84"/>
      <c r="G142" s="84"/>
      <c r="H142" s="84"/>
      <c r="I142" s="84"/>
      <c r="J142" s="78"/>
      <c r="K142" s="78"/>
      <c r="L142" s="93"/>
      <c r="M142" s="68">
        <f t="shared" si="7"/>
        <v>2</v>
      </c>
      <c r="N142" s="21"/>
      <c r="O142" s="20"/>
    </row>
    <row r="143" spans="1:16" s="2" customFormat="1" ht="32.25" customHeight="1" x14ac:dyDescent="0.25">
      <c r="A143" s="3"/>
      <c r="B143" s="104"/>
      <c r="C143" s="17" t="s">
        <v>182</v>
      </c>
      <c r="D143" s="109" t="s">
        <v>205</v>
      </c>
      <c r="E143" s="82"/>
      <c r="F143" s="84">
        <v>16</v>
      </c>
      <c r="G143" s="84"/>
      <c r="H143" s="84"/>
      <c r="I143" s="84"/>
      <c r="J143" s="78"/>
      <c r="K143" s="78"/>
      <c r="L143" s="93"/>
      <c r="M143" s="68">
        <f t="shared" si="7"/>
        <v>16</v>
      </c>
      <c r="N143" s="21"/>
      <c r="O143" s="20"/>
    </row>
    <row r="144" spans="1:16" s="2" customFormat="1" ht="39.75" customHeight="1" x14ac:dyDescent="0.25">
      <c r="A144" s="3"/>
      <c r="B144" s="104"/>
      <c r="C144" s="37" t="s">
        <v>183</v>
      </c>
      <c r="D144" s="35" t="s">
        <v>197</v>
      </c>
      <c r="E144" s="86"/>
      <c r="F144" s="100">
        <v>1</v>
      </c>
      <c r="G144" s="101"/>
      <c r="H144" s="101"/>
      <c r="I144" s="101"/>
      <c r="J144" s="87"/>
      <c r="K144" s="87"/>
      <c r="L144" s="93"/>
      <c r="M144" s="68">
        <f t="shared" si="7"/>
        <v>1</v>
      </c>
      <c r="N144" s="21"/>
      <c r="O144" s="20"/>
    </row>
    <row r="145" spans="1:15" s="2" customFormat="1" ht="31.5" customHeight="1" x14ac:dyDescent="0.25">
      <c r="A145" s="3"/>
      <c r="B145" s="104"/>
      <c r="C145" s="17" t="s">
        <v>194</v>
      </c>
      <c r="D145" s="27" t="s">
        <v>195</v>
      </c>
      <c r="E145" s="82"/>
      <c r="F145" s="84">
        <v>16</v>
      </c>
      <c r="G145" s="84"/>
      <c r="H145" s="84"/>
      <c r="I145" s="84"/>
      <c r="J145" s="78"/>
      <c r="K145" s="78"/>
      <c r="L145" s="93"/>
      <c r="M145" s="68">
        <f t="shared" si="7"/>
        <v>16</v>
      </c>
      <c r="N145" s="21"/>
      <c r="O145" s="20"/>
    </row>
    <row r="146" spans="1:15" s="2" customFormat="1" ht="46.5" customHeight="1" x14ac:dyDescent="0.25">
      <c r="A146" s="3"/>
      <c r="B146" s="104"/>
      <c r="C146" s="17" t="s">
        <v>190</v>
      </c>
      <c r="D146" s="27" t="s">
        <v>243</v>
      </c>
      <c r="E146" s="82"/>
      <c r="F146" s="84">
        <v>3</v>
      </c>
      <c r="G146" s="84"/>
      <c r="H146" s="84"/>
      <c r="I146" s="84"/>
      <c r="J146" s="78"/>
      <c r="K146" s="78"/>
      <c r="L146" s="93"/>
      <c r="M146" s="68">
        <f t="shared" si="7"/>
        <v>3</v>
      </c>
      <c r="N146" s="21"/>
      <c r="O146" s="20"/>
    </row>
    <row r="147" spans="1:15" s="2" customFormat="1" ht="41.25" customHeight="1" x14ac:dyDescent="0.25">
      <c r="A147" s="3"/>
      <c r="B147" s="104"/>
      <c r="C147" s="17" t="s">
        <v>241</v>
      </c>
      <c r="D147" s="27" t="s">
        <v>242</v>
      </c>
      <c r="E147" s="82"/>
      <c r="F147" s="84"/>
      <c r="G147" s="84"/>
      <c r="H147" s="84"/>
      <c r="I147" s="84"/>
      <c r="J147" s="78"/>
      <c r="K147" s="78"/>
      <c r="L147" s="93"/>
      <c r="M147" s="68">
        <v>3</v>
      </c>
      <c r="N147" s="21"/>
      <c r="O147" s="20"/>
    </row>
    <row r="148" spans="1:15" s="2" customFormat="1" ht="33" customHeight="1" x14ac:dyDescent="0.25">
      <c r="A148" s="3"/>
      <c r="B148" s="104"/>
      <c r="C148" s="17" t="s">
        <v>184</v>
      </c>
      <c r="D148" s="27" t="s">
        <v>204</v>
      </c>
      <c r="E148" s="82"/>
      <c r="F148" s="84"/>
      <c r="G148" s="84"/>
      <c r="H148" s="84"/>
      <c r="I148" s="84"/>
      <c r="J148" s="78">
        <v>1</v>
      </c>
      <c r="K148" s="78"/>
      <c r="L148" s="93"/>
      <c r="M148" s="68">
        <f>SUM(E148:K148)</f>
        <v>1</v>
      </c>
      <c r="N148" s="21"/>
      <c r="O148" s="20"/>
    </row>
    <row r="149" spans="1:15" s="2" customFormat="1" ht="28.5" customHeight="1" x14ac:dyDescent="0.25">
      <c r="A149" s="3"/>
      <c r="B149" s="104"/>
      <c r="C149" s="17" t="s">
        <v>185</v>
      </c>
      <c r="D149" s="27"/>
      <c r="E149" s="82">
        <v>16</v>
      </c>
      <c r="F149" s="84"/>
      <c r="G149" s="84"/>
      <c r="H149" s="84"/>
      <c r="I149" s="84"/>
      <c r="J149" s="78"/>
      <c r="K149" s="78"/>
      <c r="L149" s="93"/>
      <c r="M149" s="68">
        <f>SUM(E149:K149)</f>
        <v>16</v>
      </c>
      <c r="N149" s="21"/>
      <c r="O149" s="20"/>
    </row>
    <row r="150" spans="1:15" s="1" customFormat="1" ht="50.25" customHeight="1" x14ac:dyDescent="0.25">
      <c r="A150" s="8"/>
      <c r="B150" s="8"/>
      <c r="C150" s="24" t="s">
        <v>216</v>
      </c>
      <c r="D150" s="6" t="s">
        <v>217</v>
      </c>
      <c r="E150" s="78"/>
      <c r="F150" s="78"/>
      <c r="G150" s="78"/>
      <c r="H150" s="78">
        <v>1</v>
      </c>
      <c r="I150" s="78"/>
      <c r="J150" s="78"/>
      <c r="K150" s="78"/>
      <c r="L150" s="77"/>
      <c r="M150" s="68">
        <f>SUM(E150:K150)</f>
        <v>1</v>
      </c>
      <c r="N150" s="21"/>
      <c r="O150" s="20"/>
    </row>
    <row r="151" spans="1:15" s="1" customFormat="1" ht="71.25" customHeight="1" x14ac:dyDescent="0.25">
      <c r="A151" s="8"/>
      <c r="B151" s="8"/>
      <c r="C151" s="23"/>
      <c r="D151" s="9" t="s">
        <v>297</v>
      </c>
      <c r="E151" s="78"/>
      <c r="F151" s="78"/>
      <c r="G151" s="78"/>
      <c r="H151" s="78"/>
      <c r="I151" s="78"/>
      <c r="J151" s="78"/>
      <c r="K151" s="78"/>
      <c r="L151" s="77"/>
      <c r="M151" s="68">
        <v>1</v>
      </c>
      <c r="N151" s="21"/>
      <c r="O151" s="20"/>
    </row>
  </sheetData>
  <mergeCells count="2">
    <mergeCell ref="B6:B11"/>
    <mergeCell ref="J1:K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Vorbemerkungen</vt:lpstr>
      <vt:lpstr>Technische Arbeiten</vt:lpstr>
      <vt:lpstr>LV Möbel</vt:lpstr>
      <vt:lpstr>LV Werkzeuge und Maschinen</vt:lpstr>
    </vt:vector>
  </TitlesOfParts>
  <Company>Landratsamt Schwandorf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Thomes Brunhild</dc:creator>
  <cp:lastModifiedBy>Graßmann Veronika Dr.</cp:lastModifiedBy>
  <dcterms:created xsi:type="dcterms:W3CDTF">2025-07-25T09:07:54Z</dcterms:created>
  <dcterms:modified xsi:type="dcterms:W3CDTF">2026-03-31T08:57:50Z</dcterms:modified>
</cp:coreProperties>
</file>